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3395" windowHeight="748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BF25" i="1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BX25"/>
  <c r="BY25"/>
  <c r="BZ25"/>
  <c r="CA25"/>
  <c r="CB25"/>
  <c r="CC25"/>
  <c r="CD25"/>
  <c r="CE25"/>
  <c r="CF25"/>
  <c r="CG25"/>
  <c r="CH25"/>
  <c r="CI25"/>
  <c r="CJ25"/>
  <c r="CK25"/>
  <c r="CL25"/>
  <c r="CM25"/>
  <c r="CN25"/>
  <c r="CO25"/>
  <c r="CP25"/>
  <c r="CQ25"/>
  <c r="CR25"/>
  <c r="CS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N25"/>
  <c r="O25"/>
  <c r="P25"/>
  <c r="Q25"/>
  <c r="R25"/>
  <c r="S25"/>
  <c r="T25"/>
  <c r="U25"/>
  <c r="V25"/>
  <c r="W25"/>
  <c r="X25"/>
  <c r="Y25"/>
  <c r="J25"/>
  <c r="K25"/>
  <c r="L25"/>
  <c r="M25"/>
  <c r="H25"/>
  <c r="I25"/>
  <c r="G25"/>
  <c r="F25"/>
  <c r="E25"/>
  <c r="D25"/>
  <c r="C25"/>
  <c r="B25"/>
  <c r="CP1"/>
  <c r="CL1"/>
  <c r="CH1"/>
  <c r="CD1"/>
  <c r="BZ1"/>
  <c r="BV1"/>
  <c r="BR1"/>
  <c r="BN1"/>
  <c r="BJ1"/>
  <c r="BF1"/>
  <c r="BB1"/>
  <c r="AX1"/>
  <c r="AT1"/>
  <c r="AP1"/>
  <c r="AL1"/>
  <c r="AH1"/>
  <c r="AD1"/>
  <c r="Z1"/>
  <c r="V1"/>
  <c r="R1"/>
  <c r="N1"/>
  <c r="J1"/>
  <c r="F1"/>
  <c r="B1"/>
</calcChain>
</file>

<file path=xl/sharedStrings.xml><?xml version="1.0" encoding="utf-8"?>
<sst xmlns="http://schemas.openxmlformats.org/spreadsheetml/2006/main" count="183" uniqueCount="57">
  <si>
    <t>Kompetenciák</t>
  </si>
  <si>
    <t>Oktatás</t>
  </si>
  <si>
    <t>Kutatás</t>
  </si>
  <si>
    <t>Publikáció</t>
  </si>
  <si>
    <t>Ipari kapcs.</t>
  </si>
  <si>
    <t>Novothny Ferenc</t>
  </si>
  <si>
    <t>Morva György</t>
  </si>
  <si>
    <t>Kádár Péter</t>
  </si>
  <si>
    <t>Kugler Gyula</t>
  </si>
  <si>
    <t>Kugler Péter</t>
  </si>
  <si>
    <t>Kovács Károly</t>
  </si>
  <si>
    <t>Rácz Ervin</t>
  </si>
  <si>
    <t>Imre Emőke</t>
  </si>
  <si>
    <t>Karacsi Márk</t>
  </si>
  <si>
    <t>Haddad Richárd</t>
  </si>
  <si>
    <t>Mitrik Zsolt</t>
  </si>
  <si>
    <t>Berke László</t>
  </si>
  <si>
    <t>Shauri Dávid</t>
  </si>
  <si>
    <t>Tarcheh Basel</t>
  </si>
  <si>
    <t>Vass Attila</t>
  </si>
  <si>
    <t>Mező Csaba</t>
  </si>
  <si>
    <t>Pálfi Judith</t>
  </si>
  <si>
    <t>Varga Andrea</t>
  </si>
  <si>
    <t>Nagy László</t>
  </si>
  <si>
    <t>Istók Róbert</t>
  </si>
  <si>
    <t>Szén István</t>
  </si>
  <si>
    <t>Horváth György</t>
  </si>
  <si>
    <t>Energetika</t>
  </si>
  <si>
    <t>Védelem technika</t>
  </si>
  <si>
    <t>Alállomások</t>
  </si>
  <si>
    <t>Erőművek</t>
  </si>
  <si>
    <t>Szélerőművek</t>
  </si>
  <si>
    <t>Napelemes rendszerek</t>
  </si>
  <si>
    <t>Energiagazdálkodás</t>
  </si>
  <si>
    <t>Hálózatirányítás</t>
  </si>
  <si>
    <t>Épületinformatika</t>
  </si>
  <si>
    <t>Smart</t>
  </si>
  <si>
    <t>Kapcsolástechnika</t>
  </si>
  <si>
    <t>mCHP</t>
  </si>
  <si>
    <t>Érintésvédelem</t>
  </si>
  <si>
    <t>Villámvédelem</t>
  </si>
  <si>
    <t>Fizika</t>
  </si>
  <si>
    <t>Nukleáris technika</t>
  </si>
  <si>
    <t>Fogyasztói készülékek</t>
  </si>
  <si>
    <t>Elektronika</t>
  </si>
  <si>
    <t>Villamosságtan</t>
  </si>
  <si>
    <t>Nagyfeszültségű technika</t>
  </si>
  <si>
    <t>Napelemes technológiák</t>
  </si>
  <si>
    <t>Világítástechnika</t>
  </si>
  <si>
    <t>EMC</t>
  </si>
  <si>
    <t>Napkollektorok</t>
  </si>
  <si>
    <t xml:space="preserve"> </t>
  </si>
  <si>
    <t>3D design</t>
  </si>
  <si>
    <t>Komp. Fő:</t>
  </si>
  <si>
    <t>Kompetecia szint</t>
  </si>
  <si>
    <t>Kompetenciák összege</t>
  </si>
  <si>
    <t>Átlagolt kompetencia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</si>
</sst>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4" xfId="0" applyFont="1" applyBorder="1"/>
    <xf numFmtId="0" fontId="0" fillId="0" borderId="0" xfId="0" applyAlignment="1">
      <alignment vertical="center"/>
    </xf>
    <xf numFmtId="0" fontId="0" fillId="3" borderId="4" xfId="0" applyFill="1" applyBorder="1" applyAlignment="1">
      <alignment shrinkToFit="1"/>
    </xf>
    <xf numFmtId="0" fontId="0" fillId="3" borderId="0" xfId="0" applyFill="1" applyBorder="1" applyAlignment="1">
      <alignment shrinkToFit="1"/>
    </xf>
    <xf numFmtId="0" fontId="0" fillId="3" borderId="5" xfId="0" applyFill="1" applyBorder="1" applyAlignment="1">
      <alignment shrinkToFit="1"/>
    </xf>
    <xf numFmtId="1" fontId="2" fillId="0" borderId="4" xfId="0" applyNumberFormat="1" applyFont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1" fontId="0" fillId="0" borderId="0" xfId="0" applyNumberFormat="1"/>
    <xf numFmtId="1" fontId="2" fillId="0" borderId="5" xfId="0" applyNumberFormat="1" applyFont="1" applyBorder="1" applyAlignment="1">
      <alignment horizontal="center" wrapText="1"/>
    </xf>
    <xf numFmtId="1" fontId="2" fillId="0" borderId="4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1" fontId="2" fillId="0" borderId="5" xfId="0" applyNumberFormat="1" applyFont="1" applyFill="1" applyBorder="1" applyAlignment="1">
      <alignment horizontal="center" wrapText="1"/>
    </xf>
    <xf numFmtId="0" fontId="0" fillId="4" borderId="0" xfId="0" applyFill="1" applyAlignment="1">
      <alignment vertical="center"/>
    </xf>
    <xf numFmtId="0" fontId="1" fillId="3" borderId="4" xfId="0" applyFont="1" applyFill="1" applyBorder="1" applyAlignment="1">
      <alignment shrinkToFit="1"/>
    </xf>
    <xf numFmtId="0" fontId="3" fillId="3" borderId="4" xfId="0" applyFont="1" applyFill="1" applyBorder="1" applyAlignment="1">
      <alignment shrinkToFit="1"/>
    </xf>
    <xf numFmtId="0" fontId="3" fillId="3" borderId="0" xfId="0" applyFont="1" applyFill="1" applyBorder="1" applyAlignment="1">
      <alignment shrinkToFit="1"/>
    </xf>
    <xf numFmtId="0" fontId="3" fillId="3" borderId="5" xfId="0" applyFont="1" applyFill="1" applyBorder="1" applyAlignment="1">
      <alignment shrinkToFit="1"/>
    </xf>
    <xf numFmtId="0" fontId="4" fillId="3" borderId="4" xfId="0" applyFont="1" applyFill="1" applyBorder="1" applyAlignment="1">
      <alignment shrinkToFit="1"/>
    </xf>
    <xf numFmtId="0" fontId="0" fillId="3" borderId="0" xfId="0" applyFill="1" applyAlignment="1">
      <alignment shrinkToFit="1"/>
    </xf>
    <xf numFmtId="0" fontId="0" fillId="0" borderId="0" xfId="0" applyFill="1" applyAlignment="1">
      <alignment shrinkToFit="1"/>
    </xf>
    <xf numFmtId="0" fontId="0" fillId="4" borderId="7" xfId="0" applyFill="1" applyBorder="1" applyAlignment="1">
      <alignment vertical="center"/>
    </xf>
    <xf numFmtId="1" fontId="2" fillId="0" borderId="6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 wrapText="1"/>
    </xf>
    <xf numFmtId="1" fontId="2" fillId="0" borderId="7" xfId="0" applyNumberFormat="1" applyFont="1" applyFill="1" applyBorder="1" applyAlignment="1">
      <alignment horizontal="center" wrapText="1"/>
    </xf>
    <xf numFmtId="1" fontId="2" fillId="0" borderId="8" xfId="0" applyNumberFormat="1" applyFont="1" applyFill="1" applyBorder="1" applyAlignment="1">
      <alignment horizontal="center" wrapText="1"/>
    </xf>
    <xf numFmtId="1" fontId="0" fillId="0" borderId="0" xfId="0" applyNumberFormat="1" applyBorder="1"/>
    <xf numFmtId="0" fontId="1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1" fontId="5" fillId="0" borderId="6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 wrapText="1"/>
    </xf>
    <xf numFmtId="1" fontId="5" fillId="0" borderId="7" xfId="0" applyNumberFormat="1" applyFont="1" applyBorder="1" applyAlignment="1">
      <alignment horizontal="center" wrapText="1"/>
    </xf>
    <xf numFmtId="1" fontId="5" fillId="0" borderId="8" xfId="0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/>
    <xf numFmtId="1" fontId="6" fillId="0" borderId="6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 wrapText="1"/>
    </xf>
    <xf numFmtId="1" fontId="6" fillId="0" borderId="7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1" fontId="1" fillId="0" borderId="2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radarChart>
        <c:radarStyle val="marker"/>
        <c:ser>
          <c:idx val="0"/>
          <c:order val="0"/>
          <c:cat>
            <c:strRef>
              <c:f>Munka1!$B$1:$CS$1</c:f>
              <c:strCache>
                <c:ptCount val="93"/>
                <c:pt idx="0">
                  <c:v>Energetika</c:v>
                </c:pt>
                <c:pt idx="4">
                  <c:v>Védelem technika</c:v>
                </c:pt>
                <c:pt idx="8">
                  <c:v>Alállomások</c:v>
                </c:pt>
                <c:pt idx="12">
                  <c:v>Erőművek</c:v>
                </c:pt>
                <c:pt idx="16">
                  <c:v>Szélerőművek</c:v>
                </c:pt>
                <c:pt idx="20">
                  <c:v>Napelemes rendszerek</c:v>
                </c:pt>
                <c:pt idx="24">
                  <c:v>Energiagazdálkodás</c:v>
                </c:pt>
                <c:pt idx="28">
                  <c:v>Hálózatirányítás</c:v>
                </c:pt>
                <c:pt idx="32">
                  <c:v>Épületinformatika</c:v>
                </c:pt>
                <c:pt idx="36">
                  <c:v>Smart</c:v>
                </c:pt>
                <c:pt idx="40">
                  <c:v>Kapcsolástechnika</c:v>
                </c:pt>
                <c:pt idx="44">
                  <c:v>mCHP</c:v>
                </c:pt>
                <c:pt idx="48">
                  <c:v>Érintésvédelem</c:v>
                </c:pt>
                <c:pt idx="52">
                  <c:v>Villámvédelem</c:v>
                </c:pt>
                <c:pt idx="56">
                  <c:v>Fizika</c:v>
                </c:pt>
                <c:pt idx="60">
                  <c:v>Nukleáris technika</c:v>
                </c:pt>
                <c:pt idx="64">
                  <c:v>Fogyasztói készülékek</c:v>
                </c:pt>
                <c:pt idx="68">
                  <c:v>Elektronika</c:v>
                </c:pt>
                <c:pt idx="72">
                  <c:v>Villamosságtan</c:v>
                </c:pt>
                <c:pt idx="76">
                  <c:v>Nagyfeszültségű technika</c:v>
                </c:pt>
                <c:pt idx="80">
                  <c:v>Világítástechnika</c:v>
                </c:pt>
                <c:pt idx="84">
                  <c:v>EMC</c:v>
                </c:pt>
                <c:pt idx="88">
                  <c:v>Napkollektorok</c:v>
                </c:pt>
                <c:pt idx="92">
                  <c:v>0</c:v>
                </c:pt>
              </c:strCache>
            </c:strRef>
          </c:cat>
          <c:val>
            <c:numRef>
              <c:f>Munka1!$B$27:$CS$27</c:f>
              <c:numCache>
                <c:formatCode>General</c:formatCode>
                <c:ptCount val="96"/>
                <c:pt idx="0">
                  <c:v>33.25</c:v>
                </c:pt>
                <c:pt idx="4">
                  <c:v>22</c:v>
                </c:pt>
                <c:pt idx="8">
                  <c:v>22.25</c:v>
                </c:pt>
                <c:pt idx="12">
                  <c:v>18.25</c:v>
                </c:pt>
                <c:pt idx="16">
                  <c:v>10.75</c:v>
                </c:pt>
                <c:pt idx="20">
                  <c:v>24.75</c:v>
                </c:pt>
                <c:pt idx="24" formatCode="0">
                  <c:v>19.25</c:v>
                </c:pt>
                <c:pt idx="28" formatCode="0">
                  <c:v>17</c:v>
                </c:pt>
                <c:pt idx="32" formatCode="0">
                  <c:v>12.25</c:v>
                </c:pt>
                <c:pt idx="36">
                  <c:v>17.5</c:v>
                </c:pt>
                <c:pt idx="40">
                  <c:v>12</c:v>
                </c:pt>
                <c:pt idx="44">
                  <c:v>8.5</c:v>
                </c:pt>
                <c:pt idx="48">
                  <c:v>13</c:v>
                </c:pt>
                <c:pt idx="52">
                  <c:v>12.5</c:v>
                </c:pt>
                <c:pt idx="56">
                  <c:v>9.5</c:v>
                </c:pt>
                <c:pt idx="60">
                  <c:v>4</c:v>
                </c:pt>
                <c:pt idx="64">
                  <c:v>16</c:v>
                </c:pt>
                <c:pt idx="68">
                  <c:v>10</c:v>
                </c:pt>
                <c:pt idx="72">
                  <c:v>11.5</c:v>
                </c:pt>
                <c:pt idx="76">
                  <c:v>3</c:v>
                </c:pt>
                <c:pt idx="80">
                  <c:v>4.75</c:v>
                </c:pt>
                <c:pt idx="84">
                  <c:v>6.5</c:v>
                </c:pt>
                <c:pt idx="88">
                  <c:v>10.25</c:v>
                </c:pt>
                <c:pt idx="92">
                  <c:v>5</c:v>
                </c:pt>
              </c:numCache>
            </c:numRef>
          </c:val>
        </c:ser>
        <c:ser>
          <c:idx val="1"/>
          <c:order val="1"/>
          <c:tx>
            <c:v>Kompetenciák összege</c:v>
          </c:tx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axId val="80888192"/>
        <c:axId val="80889728"/>
      </c:radarChart>
      <c:catAx>
        <c:axId val="80888192"/>
        <c:scaling>
          <c:orientation val="minMax"/>
        </c:scaling>
        <c:axPos val="b"/>
        <c:majorGridlines/>
        <c:numFmt formatCode="General" sourceLinked="1"/>
        <c:tickLblPos val="nextTo"/>
        <c:crossAx val="80889728"/>
        <c:crosses val="autoZero"/>
        <c:auto val="1"/>
        <c:lblAlgn val="ctr"/>
        <c:lblOffset val="100"/>
      </c:catAx>
      <c:valAx>
        <c:axId val="80889728"/>
        <c:scaling>
          <c:orientation val="minMax"/>
        </c:scaling>
        <c:axPos val="l"/>
        <c:majorGridlines/>
        <c:numFmt formatCode="General" sourceLinked="1"/>
        <c:majorTickMark val="cross"/>
        <c:tickLblPos val="nextTo"/>
        <c:crossAx val="80888192"/>
        <c:crosses val="autoZero"/>
        <c:crossBetween val="between"/>
      </c:valAx>
    </c:plotArea>
    <c:plotVisOnly val="1"/>
    <c:dispBlanksAs val="span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radarChart>
        <c:radarStyle val="marker"/>
        <c:ser>
          <c:idx val="0"/>
          <c:order val="0"/>
          <c:cat>
            <c:strRef>
              <c:f>Munka1!$B$1:$CS$1</c:f>
              <c:strCache>
                <c:ptCount val="93"/>
                <c:pt idx="0">
                  <c:v>Energetika</c:v>
                </c:pt>
                <c:pt idx="4">
                  <c:v>Védelem technika</c:v>
                </c:pt>
                <c:pt idx="8">
                  <c:v>Alállomások</c:v>
                </c:pt>
                <c:pt idx="12">
                  <c:v>Erőművek</c:v>
                </c:pt>
                <c:pt idx="16">
                  <c:v>Szélerőművek</c:v>
                </c:pt>
                <c:pt idx="20">
                  <c:v>Napelemes rendszerek</c:v>
                </c:pt>
                <c:pt idx="24">
                  <c:v>Energiagazdálkodás</c:v>
                </c:pt>
                <c:pt idx="28">
                  <c:v>Hálózatirányítás</c:v>
                </c:pt>
                <c:pt idx="32">
                  <c:v>Épületinformatika</c:v>
                </c:pt>
                <c:pt idx="36">
                  <c:v>Smart</c:v>
                </c:pt>
                <c:pt idx="40">
                  <c:v>Kapcsolástechnika</c:v>
                </c:pt>
                <c:pt idx="44">
                  <c:v>mCHP</c:v>
                </c:pt>
                <c:pt idx="48">
                  <c:v>Érintésvédelem</c:v>
                </c:pt>
                <c:pt idx="52">
                  <c:v>Villámvédelem</c:v>
                </c:pt>
                <c:pt idx="56">
                  <c:v>Fizika</c:v>
                </c:pt>
                <c:pt idx="60">
                  <c:v>Nukleáris technika</c:v>
                </c:pt>
                <c:pt idx="64">
                  <c:v>Fogyasztói készülékek</c:v>
                </c:pt>
                <c:pt idx="68">
                  <c:v>Elektronika</c:v>
                </c:pt>
                <c:pt idx="72">
                  <c:v>Villamosságtan</c:v>
                </c:pt>
                <c:pt idx="76">
                  <c:v>Nagyfeszültségű technika</c:v>
                </c:pt>
                <c:pt idx="80">
                  <c:v>Világítástechnika</c:v>
                </c:pt>
                <c:pt idx="84">
                  <c:v>EMC</c:v>
                </c:pt>
                <c:pt idx="88">
                  <c:v>Napkollektorok</c:v>
                </c:pt>
                <c:pt idx="92">
                  <c:v>0</c:v>
                </c:pt>
              </c:strCache>
            </c:strRef>
          </c:cat>
          <c:val>
            <c:numRef>
              <c:f>Munka1!$B$28:$CS$28</c:f>
              <c:numCache>
                <c:formatCode>0</c:formatCode>
                <c:ptCount val="96"/>
                <c:pt idx="0">
                  <c:v>13</c:v>
                </c:pt>
                <c:pt idx="4">
                  <c:v>9</c:v>
                </c:pt>
                <c:pt idx="8">
                  <c:v>8</c:v>
                </c:pt>
                <c:pt idx="12">
                  <c:v>6</c:v>
                </c:pt>
                <c:pt idx="16">
                  <c:v>5</c:v>
                </c:pt>
                <c:pt idx="20">
                  <c:v>9</c:v>
                </c:pt>
                <c:pt idx="24">
                  <c:v>7</c:v>
                </c:pt>
                <c:pt idx="28">
                  <c:v>6</c:v>
                </c:pt>
                <c:pt idx="32">
                  <c:v>5</c:v>
                </c:pt>
                <c:pt idx="36">
                  <c:v>6</c:v>
                </c:pt>
                <c:pt idx="40">
                  <c:v>5</c:v>
                </c:pt>
                <c:pt idx="44">
                  <c:v>3</c:v>
                </c:pt>
                <c:pt idx="48">
                  <c:v>4</c:v>
                </c:pt>
                <c:pt idx="52">
                  <c:v>4</c:v>
                </c:pt>
                <c:pt idx="56">
                  <c:v>3</c:v>
                </c:pt>
                <c:pt idx="60">
                  <c:v>1</c:v>
                </c:pt>
                <c:pt idx="64">
                  <c:v>7</c:v>
                </c:pt>
                <c:pt idx="68">
                  <c:v>5</c:v>
                </c:pt>
                <c:pt idx="72">
                  <c:v>5</c:v>
                </c:pt>
                <c:pt idx="76">
                  <c:v>1</c:v>
                </c:pt>
                <c:pt idx="80">
                  <c:v>1</c:v>
                </c:pt>
                <c:pt idx="84">
                  <c:v>3</c:v>
                </c:pt>
                <c:pt idx="88">
                  <c:v>3</c:v>
                </c:pt>
                <c:pt idx="92">
                  <c:v>2</c:v>
                </c:pt>
              </c:numCache>
            </c:numRef>
          </c:val>
        </c:ser>
        <c:axId val="81279232"/>
        <c:axId val="81289216"/>
      </c:radarChart>
      <c:catAx>
        <c:axId val="81279232"/>
        <c:scaling>
          <c:orientation val="minMax"/>
        </c:scaling>
        <c:axPos val="b"/>
        <c:majorGridlines/>
        <c:numFmt formatCode="General" sourceLinked="1"/>
        <c:tickLblPos val="nextTo"/>
        <c:crossAx val="81289216"/>
        <c:crosses val="autoZero"/>
        <c:auto val="1"/>
        <c:lblAlgn val="ctr"/>
        <c:lblOffset val="100"/>
      </c:catAx>
      <c:valAx>
        <c:axId val="81289216"/>
        <c:scaling>
          <c:orientation val="minMax"/>
        </c:scaling>
        <c:axPos val="l"/>
        <c:majorGridlines/>
        <c:numFmt formatCode="0" sourceLinked="1"/>
        <c:majorTickMark val="cross"/>
        <c:tickLblPos val="nextTo"/>
        <c:crossAx val="81279232"/>
        <c:crosses val="autoZero"/>
        <c:crossBetween val="between"/>
      </c:valAx>
    </c:plotArea>
    <c:legend>
      <c:legendPos val="r"/>
      <c:layout/>
    </c:legend>
    <c:plotVisOnly val="1"/>
    <c:dispBlanksAs val="span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radarChart>
        <c:radarStyle val="marker"/>
        <c:ser>
          <c:idx val="0"/>
          <c:order val="0"/>
          <c:tx>
            <c:strRef>
              <c:f>Munka1!$D$61</c:f>
              <c:strCache>
                <c:ptCount val="1"/>
                <c:pt idx="0">
                  <c:v>Oktatás</c:v>
                </c:pt>
              </c:strCache>
            </c:strRef>
          </c:tx>
          <c:spPr>
            <a:ln w="41275"/>
          </c:spPr>
          <c:cat>
            <c:strRef>
              <c:f>Munka1!$C$62:$C$85</c:f>
              <c:strCache>
                <c:ptCount val="24"/>
                <c:pt idx="0">
                  <c:v>Energetika</c:v>
                </c:pt>
                <c:pt idx="1">
                  <c:v>Védelem technika</c:v>
                </c:pt>
                <c:pt idx="2">
                  <c:v>Alállomások</c:v>
                </c:pt>
                <c:pt idx="3">
                  <c:v>Erőművek</c:v>
                </c:pt>
                <c:pt idx="4">
                  <c:v>Szélerőművek</c:v>
                </c:pt>
                <c:pt idx="5">
                  <c:v>Napelemes rendszerek</c:v>
                </c:pt>
                <c:pt idx="6">
                  <c:v>Energiagazdálkodás</c:v>
                </c:pt>
                <c:pt idx="7">
                  <c:v>Hálózatirányítás</c:v>
                </c:pt>
                <c:pt idx="8">
                  <c:v>Épületinformatika</c:v>
                </c:pt>
                <c:pt idx="9">
                  <c:v>Smart</c:v>
                </c:pt>
                <c:pt idx="10">
                  <c:v>Kapcsolástechnika</c:v>
                </c:pt>
                <c:pt idx="11">
                  <c:v>mCHP</c:v>
                </c:pt>
                <c:pt idx="12">
                  <c:v>Érintésvédelem</c:v>
                </c:pt>
                <c:pt idx="13">
                  <c:v>Villámvédelem</c:v>
                </c:pt>
                <c:pt idx="14">
                  <c:v>Fizika</c:v>
                </c:pt>
                <c:pt idx="15">
                  <c:v>Nukleáris technika</c:v>
                </c:pt>
                <c:pt idx="16">
                  <c:v>Fogyasztói készülékek</c:v>
                </c:pt>
                <c:pt idx="17">
                  <c:v>Elektronika</c:v>
                </c:pt>
                <c:pt idx="18">
                  <c:v>Villamosságtan</c:v>
                </c:pt>
                <c:pt idx="19">
                  <c:v>Nagyfeszültségű technika</c:v>
                </c:pt>
                <c:pt idx="20">
                  <c:v>Világítástechnika</c:v>
                </c:pt>
                <c:pt idx="21">
                  <c:v>EMC</c:v>
                </c:pt>
                <c:pt idx="22">
                  <c:v>Napkollektorok</c:v>
                </c:pt>
                <c:pt idx="23">
                  <c:v>0</c:v>
                </c:pt>
              </c:strCache>
            </c:strRef>
          </c:cat>
          <c:val>
            <c:numRef>
              <c:f>Munka1!$D$62:$D$85</c:f>
              <c:numCache>
                <c:formatCode>General</c:formatCode>
                <c:ptCount val="24"/>
                <c:pt idx="0">
                  <c:v>40</c:v>
                </c:pt>
                <c:pt idx="1">
                  <c:v>23</c:v>
                </c:pt>
                <c:pt idx="2">
                  <c:v>24</c:v>
                </c:pt>
                <c:pt idx="3">
                  <c:v>20</c:v>
                </c:pt>
                <c:pt idx="4">
                  <c:v>14</c:v>
                </c:pt>
                <c:pt idx="5">
                  <c:v>28</c:v>
                </c:pt>
                <c:pt idx="6">
                  <c:v>22</c:v>
                </c:pt>
                <c:pt idx="7">
                  <c:v>19</c:v>
                </c:pt>
                <c:pt idx="8">
                  <c:v>15</c:v>
                </c:pt>
                <c:pt idx="9">
                  <c:v>20</c:v>
                </c:pt>
                <c:pt idx="10">
                  <c:v>13</c:v>
                </c:pt>
                <c:pt idx="11">
                  <c:v>10</c:v>
                </c:pt>
                <c:pt idx="12">
                  <c:v>14</c:v>
                </c:pt>
                <c:pt idx="13">
                  <c:v>13</c:v>
                </c:pt>
                <c:pt idx="14">
                  <c:v>10</c:v>
                </c:pt>
                <c:pt idx="15">
                  <c:v>4</c:v>
                </c:pt>
                <c:pt idx="16">
                  <c:v>18</c:v>
                </c:pt>
                <c:pt idx="17">
                  <c:v>13</c:v>
                </c:pt>
                <c:pt idx="18">
                  <c:v>15</c:v>
                </c:pt>
                <c:pt idx="19">
                  <c:v>4</c:v>
                </c:pt>
                <c:pt idx="20">
                  <c:v>6</c:v>
                </c:pt>
                <c:pt idx="21">
                  <c:v>9</c:v>
                </c:pt>
                <c:pt idx="22">
                  <c:v>12</c:v>
                </c:pt>
                <c:pt idx="23">
                  <c:v>6</c:v>
                </c:pt>
              </c:numCache>
            </c:numRef>
          </c:val>
        </c:ser>
        <c:ser>
          <c:idx val="1"/>
          <c:order val="1"/>
          <c:tx>
            <c:strRef>
              <c:f>Munka1!$E$61</c:f>
              <c:strCache>
                <c:ptCount val="1"/>
                <c:pt idx="0">
                  <c:v>Kutatás</c:v>
                </c:pt>
              </c:strCache>
            </c:strRef>
          </c:tx>
          <c:cat>
            <c:strRef>
              <c:f>Munka1!$C$62:$C$85</c:f>
              <c:strCache>
                <c:ptCount val="24"/>
                <c:pt idx="0">
                  <c:v>Energetika</c:v>
                </c:pt>
                <c:pt idx="1">
                  <c:v>Védelem technika</c:v>
                </c:pt>
                <c:pt idx="2">
                  <c:v>Alállomások</c:v>
                </c:pt>
                <c:pt idx="3">
                  <c:v>Erőművek</c:v>
                </c:pt>
                <c:pt idx="4">
                  <c:v>Szélerőművek</c:v>
                </c:pt>
                <c:pt idx="5">
                  <c:v>Napelemes rendszerek</c:v>
                </c:pt>
                <c:pt idx="6">
                  <c:v>Energiagazdálkodás</c:v>
                </c:pt>
                <c:pt idx="7">
                  <c:v>Hálózatirányítás</c:v>
                </c:pt>
                <c:pt idx="8">
                  <c:v>Épületinformatika</c:v>
                </c:pt>
                <c:pt idx="9">
                  <c:v>Smart</c:v>
                </c:pt>
                <c:pt idx="10">
                  <c:v>Kapcsolástechnika</c:v>
                </c:pt>
                <c:pt idx="11">
                  <c:v>mCHP</c:v>
                </c:pt>
                <c:pt idx="12">
                  <c:v>Érintésvédelem</c:v>
                </c:pt>
                <c:pt idx="13">
                  <c:v>Villámvédelem</c:v>
                </c:pt>
                <c:pt idx="14">
                  <c:v>Fizika</c:v>
                </c:pt>
                <c:pt idx="15">
                  <c:v>Nukleáris technika</c:v>
                </c:pt>
                <c:pt idx="16">
                  <c:v>Fogyasztói készülékek</c:v>
                </c:pt>
                <c:pt idx="17">
                  <c:v>Elektronika</c:v>
                </c:pt>
                <c:pt idx="18">
                  <c:v>Villamosságtan</c:v>
                </c:pt>
                <c:pt idx="19">
                  <c:v>Nagyfeszültségű technika</c:v>
                </c:pt>
                <c:pt idx="20">
                  <c:v>Világítástechnika</c:v>
                </c:pt>
                <c:pt idx="21">
                  <c:v>EMC</c:v>
                </c:pt>
                <c:pt idx="22">
                  <c:v>Napkollektorok</c:v>
                </c:pt>
                <c:pt idx="23">
                  <c:v>0</c:v>
                </c:pt>
              </c:strCache>
            </c:strRef>
          </c:cat>
          <c:val>
            <c:numRef>
              <c:f>Munka1!$E$62:$E$85</c:f>
              <c:numCache>
                <c:formatCode>General</c:formatCode>
                <c:ptCount val="24"/>
                <c:pt idx="0">
                  <c:v>31</c:v>
                </c:pt>
                <c:pt idx="1">
                  <c:v>22</c:v>
                </c:pt>
                <c:pt idx="2">
                  <c:v>22</c:v>
                </c:pt>
                <c:pt idx="3">
                  <c:v>18</c:v>
                </c:pt>
                <c:pt idx="4">
                  <c:v>10</c:v>
                </c:pt>
                <c:pt idx="5">
                  <c:v>24</c:v>
                </c:pt>
                <c:pt idx="6">
                  <c:v>21</c:v>
                </c:pt>
                <c:pt idx="7">
                  <c:v>18</c:v>
                </c:pt>
                <c:pt idx="8">
                  <c:v>12</c:v>
                </c:pt>
                <c:pt idx="9">
                  <c:v>17</c:v>
                </c:pt>
                <c:pt idx="10">
                  <c:v>11</c:v>
                </c:pt>
                <c:pt idx="11">
                  <c:v>9</c:v>
                </c:pt>
                <c:pt idx="12">
                  <c:v>14</c:v>
                </c:pt>
                <c:pt idx="13">
                  <c:v>13</c:v>
                </c:pt>
                <c:pt idx="14">
                  <c:v>10</c:v>
                </c:pt>
                <c:pt idx="15">
                  <c:v>4</c:v>
                </c:pt>
                <c:pt idx="16">
                  <c:v>17</c:v>
                </c:pt>
                <c:pt idx="17">
                  <c:v>10</c:v>
                </c:pt>
                <c:pt idx="18">
                  <c:v>12</c:v>
                </c:pt>
                <c:pt idx="19">
                  <c:v>3</c:v>
                </c:pt>
                <c:pt idx="20">
                  <c:v>5</c:v>
                </c:pt>
                <c:pt idx="21">
                  <c:v>7</c:v>
                </c:pt>
                <c:pt idx="22">
                  <c:v>11</c:v>
                </c:pt>
                <c:pt idx="23">
                  <c:v>5</c:v>
                </c:pt>
              </c:numCache>
            </c:numRef>
          </c:val>
        </c:ser>
        <c:ser>
          <c:idx val="2"/>
          <c:order val="2"/>
          <c:tx>
            <c:strRef>
              <c:f>Munka1!$F$61</c:f>
              <c:strCache>
                <c:ptCount val="1"/>
                <c:pt idx="0">
                  <c:v>Publikáció</c:v>
                </c:pt>
              </c:strCache>
            </c:strRef>
          </c:tx>
          <c:spPr>
            <a:ln w="41275"/>
          </c:spPr>
          <c:cat>
            <c:strRef>
              <c:f>Munka1!$C$62:$C$85</c:f>
              <c:strCache>
                <c:ptCount val="24"/>
                <c:pt idx="0">
                  <c:v>Energetika</c:v>
                </c:pt>
                <c:pt idx="1">
                  <c:v>Védelem technika</c:v>
                </c:pt>
                <c:pt idx="2">
                  <c:v>Alállomások</c:v>
                </c:pt>
                <c:pt idx="3">
                  <c:v>Erőművek</c:v>
                </c:pt>
                <c:pt idx="4">
                  <c:v>Szélerőművek</c:v>
                </c:pt>
                <c:pt idx="5">
                  <c:v>Napelemes rendszerek</c:v>
                </c:pt>
                <c:pt idx="6">
                  <c:v>Energiagazdálkodás</c:v>
                </c:pt>
                <c:pt idx="7">
                  <c:v>Hálózatirányítás</c:v>
                </c:pt>
                <c:pt idx="8">
                  <c:v>Épületinformatika</c:v>
                </c:pt>
                <c:pt idx="9">
                  <c:v>Smart</c:v>
                </c:pt>
                <c:pt idx="10">
                  <c:v>Kapcsolástechnika</c:v>
                </c:pt>
                <c:pt idx="11">
                  <c:v>mCHP</c:v>
                </c:pt>
                <c:pt idx="12">
                  <c:v>Érintésvédelem</c:v>
                </c:pt>
                <c:pt idx="13">
                  <c:v>Villámvédelem</c:v>
                </c:pt>
                <c:pt idx="14">
                  <c:v>Fizika</c:v>
                </c:pt>
                <c:pt idx="15">
                  <c:v>Nukleáris technika</c:v>
                </c:pt>
                <c:pt idx="16">
                  <c:v>Fogyasztói készülékek</c:v>
                </c:pt>
                <c:pt idx="17">
                  <c:v>Elektronika</c:v>
                </c:pt>
                <c:pt idx="18">
                  <c:v>Villamosságtan</c:v>
                </c:pt>
                <c:pt idx="19">
                  <c:v>Nagyfeszültségű technika</c:v>
                </c:pt>
                <c:pt idx="20">
                  <c:v>Világítástechnika</c:v>
                </c:pt>
                <c:pt idx="21">
                  <c:v>EMC</c:v>
                </c:pt>
                <c:pt idx="22">
                  <c:v>Napkollektorok</c:v>
                </c:pt>
                <c:pt idx="23">
                  <c:v>0</c:v>
                </c:pt>
              </c:strCache>
            </c:strRef>
          </c:cat>
          <c:val>
            <c:numRef>
              <c:f>Munka1!$F$62:$F$85</c:f>
              <c:numCache>
                <c:formatCode>General</c:formatCode>
                <c:ptCount val="24"/>
                <c:pt idx="0">
                  <c:v>29</c:v>
                </c:pt>
                <c:pt idx="1">
                  <c:v>20</c:v>
                </c:pt>
                <c:pt idx="2">
                  <c:v>20</c:v>
                </c:pt>
                <c:pt idx="3">
                  <c:v>16</c:v>
                </c:pt>
                <c:pt idx="4">
                  <c:v>10</c:v>
                </c:pt>
                <c:pt idx="5">
                  <c:v>24</c:v>
                </c:pt>
                <c:pt idx="6">
                  <c:v>18</c:v>
                </c:pt>
                <c:pt idx="7">
                  <c:v>16</c:v>
                </c:pt>
                <c:pt idx="8">
                  <c:v>12</c:v>
                </c:pt>
                <c:pt idx="9">
                  <c:v>17</c:v>
                </c:pt>
                <c:pt idx="10">
                  <c:v>13</c:v>
                </c:pt>
                <c:pt idx="11">
                  <c:v>8</c:v>
                </c:pt>
                <c:pt idx="12">
                  <c:v>14</c:v>
                </c:pt>
                <c:pt idx="13">
                  <c:v>13</c:v>
                </c:pt>
                <c:pt idx="14">
                  <c:v>10</c:v>
                </c:pt>
                <c:pt idx="15">
                  <c:v>4</c:v>
                </c:pt>
                <c:pt idx="16">
                  <c:v>15</c:v>
                </c:pt>
                <c:pt idx="17">
                  <c:v>10</c:v>
                </c:pt>
                <c:pt idx="18">
                  <c:v>12</c:v>
                </c:pt>
                <c:pt idx="19">
                  <c:v>3</c:v>
                </c:pt>
                <c:pt idx="20">
                  <c:v>5</c:v>
                </c:pt>
                <c:pt idx="21">
                  <c:v>7</c:v>
                </c:pt>
                <c:pt idx="22">
                  <c:v>10</c:v>
                </c:pt>
                <c:pt idx="23">
                  <c:v>5</c:v>
                </c:pt>
              </c:numCache>
            </c:numRef>
          </c:val>
        </c:ser>
        <c:ser>
          <c:idx val="3"/>
          <c:order val="3"/>
          <c:tx>
            <c:strRef>
              <c:f>Munka1!$G$61</c:f>
              <c:strCache>
                <c:ptCount val="1"/>
                <c:pt idx="0">
                  <c:v>Ipari kapcs.</c:v>
                </c:pt>
              </c:strCache>
            </c:strRef>
          </c:tx>
          <c:spPr>
            <a:ln w="41275"/>
          </c:spPr>
          <c:cat>
            <c:strRef>
              <c:f>Munka1!$C$62:$C$85</c:f>
              <c:strCache>
                <c:ptCount val="24"/>
                <c:pt idx="0">
                  <c:v>Energetika</c:v>
                </c:pt>
                <c:pt idx="1">
                  <c:v>Védelem technika</c:v>
                </c:pt>
                <c:pt idx="2">
                  <c:v>Alállomások</c:v>
                </c:pt>
                <c:pt idx="3">
                  <c:v>Erőművek</c:v>
                </c:pt>
                <c:pt idx="4">
                  <c:v>Szélerőművek</c:v>
                </c:pt>
                <c:pt idx="5">
                  <c:v>Napelemes rendszerek</c:v>
                </c:pt>
                <c:pt idx="6">
                  <c:v>Energiagazdálkodás</c:v>
                </c:pt>
                <c:pt idx="7">
                  <c:v>Hálózatirányítás</c:v>
                </c:pt>
                <c:pt idx="8">
                  <c:v>Épületinformatika</c:v>
                </c:pt>
                <c:pt idx="9">
                  <c:v>Smart</c:v>
                </c:pt>
                <c:pt idx="10">
                  <c:v>Kapcsolástechnika</c:v>
                </c:pt>
                <c:pt idx="11">
                  <c:v>mCHP</c:v>
                </c:pt>
                <c:pt idx="12">
                  <c:v>Érintésvédelem</c:v>
                </c:pt>
                <c:pt idx="13">
                  <c:v>Villámvédelem</c:v>
                </c:pt>
                <c:pt idx="14">
                  <c:v>Fizika</c:v>
                </c:pt>
                <c:pt idx="15">
                  <c:v>Nukleáris technika</c:v>
                </c:pt>
                <c:pt idx="16">
                  <c:v>Fogyasztói készülékek</c:v>
                </c:pt>
                <c:pt idx="17">
                  <c:v>Elektronika</c:v>
                </c:pt>
                <c:pt idx="18">
                  <c:v>Villamosságtan</c:v>
                </c:pt>
                <c:pt idx="19">
                  <c:v>Nagyfeszültségű technika</c:v>
                </c:pt>
                <c:pt idx="20">
                  <c:v>Világítástechnika</c:v>
                </c:pt>
                <c:pt idx="21">
                  <c:v>EMC</c:v>
                </c:pt>
                <c:pt idx="22">
                  <c:v>Napkollektorok</c:v>
                </c:pt>
                <c:pt idx="23">
                  <c:v>0</c:v>
                </c:pt>
              </c:strCache>
            </c:strRef>
          </c:cat>
          <c:val>
            <c:numRef>
              <c:f>Munka1!$G$62:$G$85</c:f>
              <c:numCache>
                <c:formatCode>General</c:formatCode>
                <c:ptCount val="24"/>
                <c:pt idx="0">
                  <c:v>33</c:v>
                </c:pt>
                <c:pt idx="1">
                  <c:v>23</c:v>
                </c:pt>
                <c:pt idx="2">
                  <c:v>23</c:v>
                </c:pt>
                <c:pt idx="3">
                  <c:v>19</c:v>
                </c:pt>
                <c:pt idx="4">
                  <c:v>9</c:v>
                </c:pt>
                <c:pt idx="5">
                  <c:v>23</c:v>
                </c:pt>
                <c:pt idx="6">
                  <c:v>16</c:v>
                </c:pt>
                <c:pt idx="7">
                  <c:v>15</c:v>
                </c:pt>
                <c:pt idx="8">
                  <c:v>10</c:v>
                </c:pt>
                <c:pt idx="9">
                  <c:v>16</c:v>
                </c:pt>
                <c:pt idx="10">
                  <c:v>11</c:v>
                </c:pt>
                <c:pt idx="11">
                  <c:v>7</c:v>
                </c:pt>
                <c:pt idx="12">
                  <c:v>10</c:v>
                </c:pt>
                <c:pt idx="13">
                  <c:v>11</c:v>
                </c:pt>
                <c:pt idx="14">
                  <c:v>8</c:v>
                </c:pt>
                <c:pt idx="15">
                  <c:v>4</c:v>
                </c:pt>
                <c:pt idx="16">
                  <c:v>14</c:v>
                </c:pt>
                <c:pt idx="17">
                  <c:v>7</c:v>
                </c:pt>
                <c:pt idx="18">
                  <c:v>7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8</c:v>
                </c:pt>
                <c:pt idx="23">
                  <c:v>4</c:v>
                </c:pt>
              </c:numCache>
            </c:numRef>
          </c:val>
        </c:ser>
        <c:axId val="81593088"/>
        <c:axId val="81594624"/>
      </c:radarChart>
      <c:catAx>
        <c:axId val="81593088"/>
        <c:scaling>
          <c:orientation val="minMax"/>
        </c:scaling>
        <c:axPos val="b"/>
        <c:majorGridlines/>
        <c:tickLblPos val="nextTo"/>
        <c:crossAx val="81594624"/>
        <c:crosses val="autoZero"/>
        <c:auto val="1"/>
        <c:lblAlgn val="ctr"/>
        <c:lblOffset val="100"/>
      </c:catAx>
      <c:valAx>
        <c:axId val="81594624"/>
        <c:scaling>
          <c:orientation val="minMax"/>
        </c:scaling>
        <c:axPos val="l"/>
        <c:majorGridlines/>
        <c:numFmt formatCode="General" sourceLinked="1"/>
        <c:majorTickMark val="cross"/>
        <c:tickLblPos val="nextTo"/>
        <c:crossAx val="8159308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229013</xdr:colOff>
      <xdr:row>28</xdr:row>
      <xdr:rowOff>168965</xdr:rowOff>
    </xdr:from>
    <xdr:to>
      <xdr:col>64</xdr:col>
      <xdr:colOff>28988</xdr:colOff>
      <xdr:row>54</xdr:row>
      <xdr:rowOff>140390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1874354</xdr:colOff>
      <xdr:row>28</xdr:row>
      <xdr:rowOff>140390</xdr:rowOff>
    </xdr:from>
    <xdr:to>
      <xdr:col>30</xdr:col>
      <xdr:colOff>122464</xdr:colOff>
      <xdr:row>54</xdr:row>
      <xdr:rowOff>122465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65</xdr:col>
      <xdr:colOff>68036</xdr:colOff>
      <xdr:row>29</xdr:row>
      <xdr:rowOff>9524</xdr:rowOff>
    </xdr:from>
    <xdr:to>
      <xdr:col>101</xdr:col>
      <xdr:colOff>68035</xdr:colOff>
      <xdr:row>54</xdr:row>
      <xdr:rowOff>122466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97</xdr:col>
      <xdr:colOff>13609</xdr:colOff>
      <xdr:row>30</xdr:row>
      <xdr:rowOff>40822</xdr:rowOff>
    </xdr:from>
    <xdr:ext cx="1959428" cy="768024"/>
    <xdr:sp macro="" textlink="">
      <xdr:nvSpPr>
        <xdr:cNvPr id="6" name="Szövegdoboz 5"/>
        <xdr:cNvSpPr txBox="1"/>
      </xdr:nvSpPr>
      <xdr:spPr>
        <a:xfrm>
          <a:off x="26057680" y="5796643"/>
          <a:ext cx="1959428" cy="7680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hu-HU" sz="2000">
              <a:solidFill>
                <a:srgbClr val="FF0000"/>
              </a:solidFill>
            </a:rPr>
            <a:t>Kompetenciák megoszlása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0.69732</cdr:x>
      <cdr:y>0.03565</cdr:y>
    </cdr:from>
    <cdr:to>
      <cdr:x>1</cdr:x>
      <cdr:y>0.11051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5705476" y="175556"/>
          <a:ext cx="2476499" cy="36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2000">
              <a:solidFill>
                <a:srgbClr val="00B0F0"/>
              </a:solidFill>
            </a:rPr>
            <a:t> Kompetencia szint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0.68286</cdr:x>
      <cdr:y>0.05351</cdr:y>
    </cdr:from>
    <cdr:to>
      <cdr:x>0.92713</cdr:x>
      <cdr:y>0.1806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819651" y="304801"/>
          <a:ext cx="1724025" cy="72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2000">
              <a:solidFill>
                <a:srgbClr val="7030A0"/>
              </a:solidFill>
            </a:rPr>
            <a:t>Kompetens fő</a:t>
          </a:r>
        </a:p>
      </cdr:txBody>
    </cdr:sp>
  </cdr:relSizeAnchor>
</c:userShape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W85"/>
  <sheetViews>
    <sheetView tabSelected="1" zoomScale="70" zoomScaleNormal="70" workbookViewId="0">
      <pane xSplit="1" ySplit="2" topLeftCell="T22" activePane="bottomRight" state="frozen"/>
      <selection pane="topRight" activeCell="B1" sqref="B1"/>
      <selection pane="bottomLeft" activeCell="A3" sqref="A3"/>
      <selection pane="bottomRight" activeCell="BO69" sqref="BO69"/>
    </sheetView>
  </sheetViews>
  <sheetFormatPr defaultRowHeight="15"/>
  <cols>
    <col min="1" max="1" width="28.42578125" customWidth="1"/>
    <col min="2" max="14" width="4.140625" customWidth="1"/>
    <col min="15" max="57" width="3.5703125" customWidth="1"/>
    <col min="58" max="58" width="7.85546875" customWidth="1"/>
    <col min="59" max="97" width="3.5703125" customWidth="1"/>
  </cols>
  <sheetData>
    <row r="1" spans="1:101" ht="14.45" customHeight="1">
      <c r="A1" s="1" t="s">
        <v>0</v>
      </c>
      <c r="B1" s="58" t="str">
        <f xml:space="preserve"> B39</f>
        <v>Energetika</v>
      </c>
      <c r="C1" s="59"/>
      <c r="D1" s="59"/>
      <c r="E1" s="60"/>
      <c r="F1" s="58" t="str">
        <f xml:space="preserve"> C39</f>
        <v>Védelem technika</v>
      </c>
      <c r="G1" s="59"/>
      <c r="H1" s="59"/>
      <c r="I1" s="60"/>
      <c r="J1" s="58" t="str">
        <f xml:space="preserve"> D39</f>
        <v>Alállomások</v>
      </c>
      <c r="K1" s="59"/>
      <c r="L1" s="59"/>
      <c r="M1" s="60"/>
      <c r="N1" s="58" t="str">
        <f xml:space="preserve"> E39</f>
        <v>Erőművek</v>
      </c>
      <c r="O1" s="59"/>
      <c r="P1" s="59"/>
      <c r="Q1" s="60"/>
      <c r="R1" s="58" t="str">
        <f xml:space="preserve"> F39</f>
        <v>Szélerőművek</v>
      </c>
      <c r="S1" s="59"/>
      <c r="T1" s="59"/>
      <c r="U1" s="60"/>
      <c r="V1" s="58" t="str">
        <f xml:space="preserve"> G39</f>
        <v>Napelemes rendszerek</v>
      </c>
      <c r="W1" s="59"/>
      <c r="X1" s="59"/>
      <c r="Y1" s="60"/>
      <c r="Z1" s="58" t="str">
        <f xml:space="preserve"> H39</f>
        <v>Energiagazdálkodás</v>
      </c>
      <c r="AA1" s="59"/>
      <c r="AB1" s="59"/>
      <c r="AC1" s="60"/>
      <c r="AD1" s="58" t="str">
        <f xml:space="preserve"> I39</f>
        <v>Hálózatirányítás</v>
      </c>
      <c r="AE1" s="59"/>
      <c r="AF1" s="59"/>
      <c r="AG1" s="60"/>
      <c r="AH1" s="58" t="str">
        <f xml:space="preserve"> J39</f>
        <v>Épületinformatika</v>
      </c>
      <c r="AI1" s="59"/>
      <c r="AJ1" s="59"/>
      <c r="AK1" s="60"/>
      <c r="AL1" s="55" t="str">
        <f>K39</f>
        <v>Smart</v>
      </c>
      <c r="AM1" s="56"/>
      <c r="AN1" s="56"/>
      <c r="AO1" s="57"/>
      <c r="AP1" s="55" t="str">
        <f xml:space="preserve"> L39</f>
        <v>Kapcsolástechnika</v>
      </c>
      <c r="AQ1" s="56"/>
      <c r="AR1" s="56"/>
      <c r="AS1" s="57"/>
      <c r="AT1" s="55" t="str">
        <f xml:space="preserve"> M39</f>
        <v>mCHP</v>
      </c>
      <c r="AU1" s="56"/>
      <c r="AV1" s="56"/>
      <c r="AW1" s="57"/>
      <c r="AX1" s="55" t="str">
        <f xml:space="preserve"> N39</f>
        <v>Érintésvédelem</v>
      </c>
      <c r="AY1" s="56"/>
      <c r="AZ1" s="56"/>
      <c r="BA1" s="57"/>
      <c r="BB1" s="55" t="str">
        <f xml:space="preserve"> O39</f>
        <v>Villámvédelem</v>
      </c>
      <c r="BC1" s="56"/>
      <c r="BD1" s="56"/>
      <c r="BE1" s="57"/>
      <c r="BF1" s="55" t="str">
        <f>P39</f>
        <v>Fizika</v>
      </c>
      <c r="BG1" s="56"/>
      <c r="BH1" s="56"/>
      <c r="BI1" s="57"/>
      <c r="BJ1" s="55" t="str">
        <f xml:space="preserve"> Q39</f>
        <v>Nukleáris technika</v>
      </c>
      <c r="BK1" s="56"/>
      <c r="BL1" s="56"/>
      <c r="BM1" s="57"/>
      <c r="BN1" s="55" t="str">
        <f>R39</f>
        <v>Fogyasztói készülékek</v>
      </c>
      <c r="BO1" s="56"/>
      <c r="BP1" s="56"/>
      <c r="BQ1" s="57"/>
      <c r="BR1" s="55" t="str">
        <f xml:space="preserve"> S39</f>
        <v>Elektronika</v>
      </c>
      <c r="BS1" s="56"/>
      <c r="BT1" s="56"/>
      <c r="BU1" s="57"/>
      <c r="BV1" s="55" t="str">
        <f xml:space="preserve"> T39</f>
        <v>Villamosságtan</v>
      </c>
      <c r="BW1" s="56"/>
      <c r="BX1" s="56"/>
      <c r="BY1" s="57"/>
      <c r="BZ1" s="55" t="str">
        <f>U39</f>
        <v>Nagyfeszültségű technika</v>
      </c>
      <c r="CA1" s="56"/>
      <c r="CB1" s="56"/>
      <c r="CC1" s="57"/>
      <c r="CD1" s="55" t="str">
        <f xml:space="preserve"> W39</f>
        <v>Világítástechnika</v>
      </c>
      <c r="CE1" s="56"/>
      <c r="CF1" s="56"/>
      <c r="CG1" s="57"/>
      <c r="CH1" s="55" t="str">
        <f>X39</f>
        <v>EMC</v>
      </c>
      <c r="CI1" s="56"/>
      <c r="CJ1" s="56"/>
      <c r="CK1" s="57"/>
      <c r="CL1" s="55" t="str">
        <f xml:space="preserve"> Y39</f>
        <v>Napkollektorok</v>
      </c>
      <c r="CM1" s="56"/>
      <c r="CN1" s="56"/>
      <c r="CO1" s="57"/>
      <c r="CP1" s="55">
        <f xml:space="preserve"> AC39</f>
        <v>0</v>
      </c>
      <c r="CQ1" s="56"/>
      <c r="CR1" s="56"/>
      <c r="CS1" s="57"/>
    </row>
    <row r="2" spans="1:101" s="25" customFormat="1" ht="15.75">
      <c r="A2" s="20"/>
      <c r="B2" s="3" t="s">
        <v>1</v>
      </c>
      <c r="C2" s="4" t="s">
        <v>2</v>
      </c>
      <c r="D2" s="4" t="s">
        <v>3</v>
      </c>
      <c r="E2" s="5" t="s">
        <v>4</v>
      </c>
      <c r="F2" s="3" t="s">
        <v>1</v>
      </c>
      <c r="G2" s="4" t="s">
        <v>2</v>
      </c>
      <c r="H2" s="4" t="s">
        <v>3</v>
      </c>
      <c r="I2" s="5" t="s">
        <v>4</v>
      </c>
      <c r="J2" s="3" t="s">
        <v>1</v>
      </c>
      <c r="K2" s="4" t="s">
        <v>2</v>
      </c>
      <c r="L2" s="4" t="s">
        <v>3</v>
      </c>
      <c r="M2" s="5" t="s">
        <v>4</v>
      </c>
      <c r="N2" s="3" t="s">
        <v>1</v>
      </c>
      <c r="O2" s="4" t="s">
        <v>2</v>
      </c>
      <c r="P2" s="4" t="s">
        <v>3</v>
      </c>
      <c r="Q2" s="5" t="s">
        <v>4</v>
      </c>
      <c r="R2" s="3" t="s">
        <v>1</v>
      </c>
      <c r="S2" s="4" t="s">
        <v>2</v>
      </c>
      <c r="T2" s="4" t="s">
        <v>3</v>
      </c>
      <c r="U2" s="5" t="s">
        <v>4</v>
      </c>
      <c r="V2" s="3" t="s">
        <v>1</v>
      </c>
      <c r="W2" s="4" t="s">
        <v>2</v>
      </c>
      <c r="X2" s="4" t="s">
        <v>3</v>
      </c>
      <c r="Y2" s="5" t="s">
        <v>4</v>
      </c>
      <c r="Z2" s="3" t="s">
        <v>1</v>
      </c>
      <c r="AA2" s="4" t="s">
        <v>2</v>
      </c>
      <c r="AB2" s="4" t="s">
        <v>3</v>
      </c>
      <c r="AC2" s="5" t="s">
        <v>4</v>
      </c>
      <c r="AD2" s="3" t="s">
        <v>1</v>
      </c>
      <c r="AE2" s="4" t="s">
        <v>2</v>
      </c>
      <c r="AF2" s="4" t="s">
        <v>3</v>
      </c>
      <c r="AG2" s="5" t="s">
        <v>4</v>
      </c>
      <c r="AH2" s="3" t="s">
        <v>1</v>
      </c>
      <c r="AI2" s="4" t="s">
        <v>2</v>
      </c>
      <c r="AJ2" s="4" t="s">
        <v>3</v>
      </c>
      <c r="AK2" s="5" t="s">
        <v>4</v>
      </c>
      <c r="AL2" s="21" t="s">
        <v>1</v>
      </c>
      <c r="AM2" s="22" t="s">
        <v>2</v>
      </c>
      <c r="AN2" s="22" t="s">
        <v>3</v>
      </c>
      <c r="AO2" s="23" t="s">
        <v>4</v>
      </c>
      <c r="AP2" s="3" t="s">
        <v>1</v>
      </c>
      <c r="AQ2" s="4" t="s">
        <v>2</v>
      </c>
      <c r="AR2" s="4" t="s">
        <v>3</v>
      </c>
      <c r="AS2" s="5" t="s">
        <v>4</v>
      </c>
      <c r="AT2" s="3" t="s">
        <v>1</v>
      </c>
      <c r="AU2" s="4" t="s">
        <v>2</v>
      </c>
      <c r="AV2" s="4" t="s">
        <v>3</v>
      </c>
      <c r="AW2" s="5" t="s">
        <v>4</v>
      </c>
      <c r="AX2" s="3" t="s">
        <v>1</v>
      </c>
      <c r="AY2" s="4" t="s">
        <v>2</v>
      </c>
      <c r="AZ2" s="4" t="s">
        <v>3</v>
      </c>
      <c r="BA2" s="5" t="s">
        <v>4</v>
      </c>
      <c r="BB2" s="3" t="s">
        <v>1</v>
      </c>
      <c r="BC2" s="4" t="s">
        <v>2</v>
      </c>
      <c r="BD2" s="4" t="s">
        <v>3</v>
      </c>
      <c r="BE2" s="5" t="s">
        <v>4</v>
      </c>
      <c r="BF2" s="24" t="s">
        <v>1</v>
      </c>
      <c r="BG2" s="4" t="s">
        <v>2</v>
      </c>
      <c r="BH2" s="4" t="s">
        <v>3</v>
      </c>
      <c r="BI2" s="5" t="s">
        <v>4</v>
      </c>
      <c r="BJ2" s="3" t="s">
        <v>1</v>
      </c>
      <c r="BK2" s="4" t="s">
        <v>2</v>
      </c>
      <c r="BL2" s="4" t="s">
        <v>3</v>
      </c>
      <c r="BM2" s="5" t="s">
        <v>4</v>
      </c>
      <c r="BN2" s="3" t="s">
        <v>1</v>
      </c>
      <c r="BO2" s="4" t="s">
        <v>2</v>
      </c>
      <c r="BP2" s="4" t="s">
        <v>3</v>
      </c>
      <c r="BQ2" s="5" t="s">
        <v>4</v>
      </c>
      <c r="BR2" s="3" t="s">
        <v>1</v>
      </c>
      <c r="BS2" s="4" t="s">
        <v>2</v>
      </c>
      <c r="BT2" s="4" t="s">
        <v>3</v>
      </c>
      <c r="BU2" s="5" t="s">
        <v>4</v>
      </c>
      <c r="BV2" s="3" t="s">
        <v>1</v>
      </c>
      <c r="BW2" s="4" t="s">
        <v>2</v>
      </c>
      <c r="BX2" s="4" t="s">
        <v>3</v>
      </c>
      <c r="BY2" s="5" t="s">
        <v>4</v>
      </c>
      <c r="BZ2" s="3" t="s">
        <v>1</v>
      </c>
      <c r="CA2" s="4" t="s">
        <v>2</v>
      </c>
      <c r="CB2" s="4" t="s">
        <v>3</v>
      </c>
      <c r="CC2" s="5" t="s">
        <v>4</v>
      </c>
      <c r="CD2" s="3" t="s">
        <v>1</v>
      </c>
      <c r="CE2" s="4" t="s">
        <v>2</v>
      </c>
      <c r="CF2" s="4" t="s">
        <v>3</v>
      </c>
      <c r="CG2" s="5" t="s">
        <v>4</v>
      </c>
      <c r="CH2" s="3" t="s">
        <v>1</v>
      </c>
      <c r="CI2" s="4" t="s">
        <v>2</v>
      </c>
      <c r="CJ2" s="4" t="s">
        <v>3</v>
      </c>
      <c r="CK2" s="5" t="s">
        <v>4</v>
      </c>
      <c r="CL2" s="3" t="s">
        <v>1</v>
      </c>
      <c r="CM2" s="4" t="s">
        <v>2</v>
      </c>
      <c r="CN2" s="4" t="s">
        <v>3</v>
      </c>
      <c r="CO2" s="5" t="s">
        <v>4</v>
      </c>
      <c r="CP2" s="3" t="s">
        <v>1</v>
      </c>
      <c r="CQ2" s="4" t="s">
        <v>2</v>
      </c>
      <c r="CR2" s="4" t="s">
        <v>3</v>
      </c>
      <c r="CS2" s="5" t="s">
        <v>4</v>
      </c>
      <c r="CT2" s="26"/>
      <c r="CU2" s="26"/>
      <c r="CV2" s="26"/>
      <c r="CW2" s="26"/>
    </row>
    <row r="3" spans="1:101">
      <c r="A3" s="19" t="s">
        <v>5</v>
      </c>
      <c r="B3" s="6">
        <v>4</v>
      </c>
      <c r="C3" s="8">
        <v>3</v>
      </c>
      <c r="D3" s="8">
        <v>4</v>
      </c>
      <c r="E3" s="9">
        <v>3</v>
      </c>
      <c r="F3" s="6">
        <v>4</v>
      </c>
      <c r="G3" s="8">
        <v>3</v>
      </c>
      <c r="H3" s="8">
        <v>4</v>
      </c>
      <c r="I3" s="9">
        <v>4</v>
      </c>
      <c r="J3" s="6">
        <v>4</v>
      </c>
      <c r="K3" s="8">
        <v>3</v>
      </c>
      <c r="L3" s="8">
        <v>4</v>
      </c>
      <c r="M3" s="9">
        <v>4</v>
      </c>
      <c r="N3" s="6">
        <v>4</v>
      </c>
      <c r="O3" s="8">
        <v>3</v>
      </c>
      <c r="P3" s="8">
        <v>4</v>
      </c>
      <c r="Q3" s="9">
        <v>4</v>
      </c>
      <c r="R3" s="6">
        <v>3</v>
      </c>
      <c r="S3" s="8">
        <v>1</v>
      </c>
      <c r="T3" s="8">
        <v>1</v>
      </c>
      <c r="U3" s="9">
        <v>1</v>
      </c>
      <c r="V3" s="6">
        <v>4</v>
      </c>
      <c r="W3" s="8">
        <v>3</v>
      </c>
      <c r="X3" s="8">
        <v>4</v>
      </c>
      <c r="Y3" s="9">
        <v>3</v>
      </c>
      <c r="Z3" s="6">
        <v>3</v>
      </c>
      <c r="AA3" s="8">
        <v>3</v>
      </c>
      <c r="AB3" s="8">
        <v>3</v>
      </c>
      <c r="AC3" s="9">
        <v>2</v>
      </c>
      <c r="AD3" s="6">
        <v>2</v>
      </c>
      <c r="AE3" s="8">
        <v>3</v>
      </c>
      <c r="AF3" s="8">
        <v>2</v>
      </c>
      <c r="AG3" s="9">
        <v>2</v>
      </c>
      <c r="AH3" s="6">
        <v>4</v>
      </c>
      <c r="AI3" s="8">
        <v>3</v>
      </c>
      <c r="AJ3" s="8">
        <v>3</v>
      </c>
      <c r="AK3" s="9">
        <v>3</v>
      </c>
      <c r="AL3" s="6">
        <v>3</v>
      </c>
      <c r="AM3" s="8">
        <v>2</v>
      </c>
      <c r="AN3" s="8">
        <v>3</v>
      </c>
      <c r="AO3" s="9">
        <v>2</v>
      </c>
      <c r="AP3" s="6">
        <v>3</v>
      </c>
      <c r="AQ3" s="8">
        <v>2</v>
      </c>
      <c r="AR3" s="8">
        <v>3</v>
      </c>
      <c r="AS3" s="9">
        <v>2</v>
      </c>
      <c r="AT3" s="6"/>
      <c r="AU3" s="8"/>
      <c r="AV3" s="8"/>
      <c r="AW3" s="9"/>
      <c r="AX3" s="6">
        <v>4</v>
      </c>
      <c r="AY3" s="8">
        <v>4</v>
      </c>
      <c r="AZ3" s="8">
        <v>4</v>
      </c>
      <c r="BA3" s="9">
        <v>3</v>
      </c>
      <c r="BB3" s="6">
        <v>4</v>
      </c>
      <c r="BC3" s="8">
        <v>4</v>
      </c>
      <c r="BD3" s="8">
        <v>4</v>
      </c>
      <c r="BE3" s="9">
        <v>3</v>
      </c>
      <c r="BF3" s="6" t="s">
        <v>51</v>
      </c>
      <c r="BG3" s="8"/>
      <c r="BH3" s="8"/>
      <c r="BI3" s="9"/>
      <c r="BJ3" s="6"/>
      <c r="BK3" s="8"/>
      <c r="BL3" s="8"/>
      <c r="BM3" s="9"/>
      <c r="BN3" s="6">
        <v>2</v>
      </c>
      <c r="BO3" s="8">
        <v>2</v>
      </c>
      <c r="BP3" s="8">
        <v>2</v>
      </c>
      <c r="BQ3" s="9">
        <v>2</v>
      </c>
      <c r="BR3" s="6"/>
      <c r="BS3" s="8"/>
      <c r="BT3" s="8"/>
      <c r="BU3" s="9"/>
      <c r="BV3" s="6" t="s">
        <v>51</v>
      </c>
      <c r="BW3" s="8" t="s">
        <v>51</v>
      </c>
      <c r="BX3" s="8" t="s">
        <v>51</v>
      </c>
      <c r="BY3" s="9" t="s">
        <v>51</v>
      </c>
      <c r="BZ3" s="6"/>
      <c r="CA3" s="8"/>
      <c r="CB3" s="8"/>
      <c r="CC3" s="9"/>
      <c r="CD3" s="6"/>
      <c r="CE3" s="8"/>
      <c r="CF3" s="8"/>
      <c r="CG3" s="9"/>
      <c r="CH3" s="6"/>
      <c r="CI3" s="8"/>
      <c r="CJ3" s="8"/>
      <c r="CK3" s="9"/>
      <c r="CL3" s="6"/>
      <c r="CM3" s="8"/>
      <c r="CN3" s="8"/>
      <c r="CO3" s="9"/>
      <c r="CP3" s="6"/>
      <c r="CQ3" s="8"/>
      <c r="CR3" s="8"/>
      <c r="CS3" s="9"/>
    </row>
    <row r="4" spans="1:101">
      <c r="A4" s="19" t="s">
        <v>6</v>
      </c>
      <c r="B4" s="6">
        <v>4</v>
      </c>
      <c r="C4" s="8">
        <v>4</v>
      </c>
      <c r="D4" s="8">
        <v>2</v>
      </c>
      <c r="E4" s="9">
        <v>4</v>
      </c>
      <c r="F4" s="6">
        <v>4</v>
      </c>
      <c r="G4" s="8">
        <v>4</v>
      </c>
      <c r="H4" s="8">
        <v>2</v>
      </c>
      <c r="I4" s="9">
        <v>4</v>
      </c>
      <c r="J4" s="6">
        <v>4</v>
      </c>
      <c r="K4" s="8">
        <v>4</v>
      </c>
      <c r="L4" s="8">
        <v>2</v>
      </c>
      <c r="M4" s="9">
        <v>4</v>
      </c>
      <c r="N4" s="6">
        <v>4</v>
      </c>
      <c r="O4" s="8">
        <v>4</v>
      </c>
      <c r="P4" s="8">
        <v>2</v>
      </c>
      <c r="Q4" s="9">
        <v>4</v>
      </c>
      <c r="R4" s="6">
        <v>3</v>
      </c>
      <c r="S4" s="8">
        <v>1</v>
      </c>
      <c r="T4" s="8">
        <v>1</v>
      </c>
      <c r="U4" s="9">
        <v>1</v>
      </c>
      <c r="V4" s="6">
        <v>3</v>
      </c>
      <c r="W4" s="8">
        <v>1</v>
      </c>
      <c r="X4" s="8">
        <v>1</v>
      </c>
      <c r="Y4" s="9">
        <v>1</v>
      </c>
      <c r="Z4" s="6">
        <v>3</v>
      </c>
      <c r="AA4" s="8">
        <v>3</v>
      </c>
      <c r="AB4" s="8">
        <v>3</v>
      </c>
      <c r="AC4" s="9">
        <v>2</v>
      </c>
      <c r="AD4" s="6">
        <v>3</v>
      </c>
      <c r="AE4" s="8">
        <v>3</v>
      </c>
      <c r="AF4" s="8">
        <v>3</v>
      </c>
      <c r="AG4" s="9">
        <v>2</v>
      </c>
      <c r="AH4" s="6">
        <v>3</v>
      </c>
      <c r="AI4" s="8">
        <v>3</v>
      </c>
      <c r="AJ4" s="8">
        <v>3</v>
      </c>
      <c r="AK4" s="9">
        <v>2</v>
      </c>
      <c r="AL4" s="6">
        <v>4</v>
      </c>
      <c r="AM4" s="8">
        <v>3</v>
      </c>
      <c r="AN4" s="8">
        <v>3</v>
      </c>
      <c r="AO4" s="9">
        <v>3</v>
      </c>
      <c r="AP4" s="6">
        <v>3</v>
      </c>
      <c r="AQ4" s="8">
        <v>2</v>
      </c>
      <c r="AR4" s="8">
        <v>3</v>
      </c>
      <c r="AS4" s="9">
        <v>2</v>
      </c>
      <c r="AT4" s="6">
        <v>2</v>
      </c>
      <c r="AU4" s="8">
        <v>2</v>
      </c>
      <c r="AV4" s="8">
        <v>1</v>
      </c>
      <c r="AW4" s="9">
        <v>2</v>
      </c>
      <c r="AX4" s="6">
        <v>4</v>
      </c>
      <c r="AY4" s="8">
        <v>4</v>
      </c>
      <c r="AZ4" s="8">
        <v>4</v>
      </c>
      <c r="BA4" s="9">
        <v>3</v>
      </c>
      <c r="BB4" s="6">
        <v>3</v>
      </c>
      <c r="BC4" s="8">
        <v>3</v>
      </c>
      <c r="BD4" s="8">
        <v>3</v>
      </c>
      <c r="BE4" s="9">
        <v>4</v>
      </c>
      <c r="BF4" s="6"/>
      <c r="BG4" s="8"/>
      <c r="BH4" s="8"/>
      <c r="BI4" s="9"/>
      <c r="BJ4" s="6"/>
      <c r="BK4" s="8"/>
      <c r="BL4" s="8"/>
      <c r="BM4" s="9"/>
      <c r="BN4" s="6">
        <v>3</v>
      </c>
      <c r="BO4" s="8">
        <v>3</v>
      </c>
      <c r="BP4" s="8">
        <v>3</v>
      </c>
      <c r="BQ4" s="9">
        <v>3</v>
      </c>
      <c r="BR4" s="6">
        <v>2</v>
      </c>
      <c r="BS4" s="8">
        <v>2</v>
      </c>
      <c r="BT4" s="8">
        <v>2</v>
      </c>
      <c r="BU4" s="9">
        <v>1</v>
      </c>
      <c r="BV4" s="6"/>
      <c r="BW4" s="8"/>
      <c r="BX4" s="8"/>
      <c r="BY4" s="9"/>
      <c r="BZ4" s="6"/>
      <c r="CA4" s="8"/>
      <c r="CB4" s="8"/>
      <c r="CC4" s="9"/>
      <c r="CD4" s="6"/>
      <c r="CE4" s="8"/>
      <c r="CF4" s="8"/>
      <c r="CG4" s="9"/>
      <c r="CH4" s="6"/>
      <c r="CI4" s="8"/>
      <c r="CJ4" s="8"/>
      <c r="CK4" s="9"/>
      <c r="CL4" s="6"/>
      <c r="CM4" s="8"/>
      <c r="CN4" s="8"/>
      <c r="CO4" s="9"/>
      <c r="CP4" s="6"/>
      <c r="CQ4" s="8"/>
      <c r="CR4" s="8"/>
      <c r="CS4" s="9"/>
    </row>
    <row r="5" spans="1:101">
      <c r="A5" s="19" t="s">
        <v>7</v>
      </c>
      <c r="B5" s="6">
        <v>4</v>
      </c>
      <c r="C5" s="8">
        <v>4</v>
      </c>
      <c r="D5" s="8">
        <v>4</v>
      </c>
      <c r="E5" s="9">
        <v>3</v>
      </c>
      <c r="F5" s="6">
        <v>2</v>
      </c>
      <c r="G5" s="8">
        <v>2</v>
      </c>
      <c r="H5" s="8">
        <v>2</v>
      </c>
      <c r="I5" s="9">
        <v>2</v>
      </c>
      <c r="J5" s="6">
        <v>4</v>
      </c>
      <c r="K5" s="8">
        <v>4</v>
      </c>
      <c r="L5" s="8">
        <v>4</v>
      </c>
      <c r="M5" s="9">
        <v>3</v>
      </c>
      <c r="N5" s="6">
        <v>4</v>
      </c>
      <c r="O5" s="8">
        <v>4</v>
      </c>
      <c r="P5" s="8">
        <v>4</v>
      </c>
      <c r="Q5" s="9">
        <v>3</v>
      </c>
      <c r="R5" s="6">
        <v>4</v>
      </c>
      <c r="S5" s="8">
        <v>4</v>
      </c>
      <c r="T5" s="8">
        <v>4</v>
      </c>
      <c r="U5" s="9">
        <v>4</v>
      </c>
      <c r="V5" s="6">
        <v>4</v>
      </c>
      <c r="W5" s="8">
        <v>4</v>
      </c>
      <c r="X5" s="8">
        <v>4</v>
      </c>
      <c r="Y5" s="9">
        <v>4</v>
      </c>
      <c r="Z5" s="6">
        <v>4</v>
      </c>
      <c r="AA5" s="8">
        <v>4</v>
      </c>
      <c r="AB5" s="8">
        <v>4</v>
      </c>
      <c r="AC5" s="9">
        <v>3</v>
      </c>
      <c r="AD5" s="6">
        <v>4</v>
      </c>
      <c r="AE5" s="8">
        <v>4</v>
      </c>
      <c r="AF5" s="8">
        <v>4</v>
      </c>
      <c r="AG5" s="9">
        <v>3</v>
      </c>
      <c r="AH5" s="6"/>
      <c r="AI5" s="8"/>
      <c r="AJ5" s="8"/>
      <c r="AK5" s="9"/>
      <c r="AL5" s="6">
        <v>4</v>
      </c>
      <c r="AM5" s="8">
        <v>4</v>
      </c>
      <c r="AN5" s="8">
        <v>4</v>
      </c>
      <c r="AO5" s="9">
        <v>3</v>
      </c>
      <c r="AP5" s="6"/>
      <c r="AQ5" s="12"/>
      <c r="AR5" s="12"/>
      <c r="AS5" s="9"/>
      <c r="AT5" s="6">
        <v>4</v>
      </c>
      <c r="AU5" s="8">
        <v>4</v>
      </c>
      <c r="AV5" s="8">
        <v>4</v>
      </c>
      <c r="AW5" s="9">
        <v>3</v>
      </c>
      <c r="AX5" s="6">
        <v>2</v>
      </c>
      <c r="AY5" s="8">
        <v>2</v>
      </c>
      <c r="AZ5" s="8">
        <v>2</v>
      </c>
      <c r="BA5" s="9">
        <v>1</v>
      </c>
      <c r="BB5" s="6">
        <v>2</v>
      </c>
      <c r="BC5" s="8">
        <v>2</v>
      </c>
      <c r="BD5" s="8">
        <v>2</v>
      </c>
      <c r="BE5" s="9">
        <v>1</v>
      </c>
      <c r="BF5" s="6"/>
      <c r="BG5" s="8"/>
      <c r="BH5" s="8"/>
      <c r="BI5" s="9"/>
      <c r="BJ5" s="6"/>
      <c r="BK5" s="8"/>
      <c r="BL5" s="8"/>
      <c r="BM5" s="9"/>
      <c r="BN5" s="6">
        <v>2</v>
      </c>
      <c r="BO5" s="8">
        <v>2</v>
      </c>
      <c r="BP5" s="8">
        <v>2</v>
      </c>
      <c r="BQ5" s="9">
        <v>1</v>
      </c>
      <c r="BR5" s="6">
        <v>2</v>
      </c>
      <c r="BS5" s="8">
        <v>2</v>
      </c>
      <c r="BT5" s="8">
        <v>2</v>
      </c>
      <c r="BU5" s="9">
        <v>1</v>
      </c>
      <c r="BV5" s="6"/>
      <c r="BW5" s="8"/>
      <c r="BX5" s="8"/>
      <c r="BY5" s="9"/>
      <c r="BZ5" s="6"/>
      <c r="CA5" s="8"/>
      <c r="CB5" s="8"/>
      <c r="CC5" s="9"/>
      <c r="CD5" s="6">
        <v>2</v>
      </c>
      <c r="CE5" s="8">
        <v>2</v>
      </c>
      <c r="CF5" s="8">
        <v>2</v>
      </c>
      <c r="CG5" s="9">
        <v>2</v>
      </c>
      <c r="CH5" s="6"/>
      <c r="CI5" s="8"/>
      <c r="CJ5" s="8"/>
      <c r="CK5" s="9"/>
      <c r="CL5" s="6">
        <v>4</v>
      </c>
      <c r="CM5" s="8">
        <v>4</v>
      </c>
      <c r="CN5" s="8">
        <v>4</v>
      </c>
      <c r="CO5" s="9">
        <v>3</v>
      </c>
      <c r="CP5" s="6"/>
      <c r="CQ5" s="8"/>
      <c r="CR5" s="8"/>
      <c r="CS5" s="9"/>
    </row>
    <row r="6" spans="1:101">
      <c r="A6" s="19" t="s">
        <v>8</v>
      </c>
      <c r="B6" s="6">
        <v>4</v>
      </c>
      <c r="C6" s="8">
        <v>1</v>
      </c>
      <c r="D6" s="8">
        <v>1</v>
      </c>
      <c r="E6" s="9">
        <v>2</v>
      </c>
      <c r="F6" s="6">
        <v>2</v>
      </c>
      <c r="G6" s="8">
        <v>2</v>
      </c>
      <c r="H6" s="8">
        <v>2</v>
      </c>
      <c r="I6" s="9">
        <v>2</v>
      </c>
      <c r="J6" s="6">
        <v>2</v>
      </c>
      <c r="K6" s="8">
        <v>2</v>
      </c>
      <c r="L6" s="8">
        <v>2</v>
      </c>
      <c r="M6" s="9">
        <v>2</v>
      </c>
      <c r="N6" s="6"/>
      <c r="O6" s="8"/>
      <c r="P6" s="8"/>
      <c r="Q6" s="9"/>
      <c r="R6" s="10"/>
      <c r="S6" s="11"/>
      <c r="T6" s="11"/>
      <c r="U6" s="15"/>
      <c r="V6" s="6"/>
      <c r="W6" s="8" t="s">
        <v>51</v>
      </c>
      <c r="X6" s="8" t="s">
        <v>51</v>
      </c>
      <c r="Y6" s="9" t="s">
        <v>51</v>
      </c>
      <c r="Z6" s="6"/>
      <c r="AA6" s="8"/>
      <c r="AB6" s="8"/>
      <c r="AC6" s="9"/>
      <c r="AD6" s="6"/>
      <c r="AE6" s="8"/>
      <c r="AF6" s="8"/>
      <c r="AG6" s="9"/>
      <c r="AH6" s="6">
        <v>2</v>
      </c>
      <c r="AI6" s="8">
        <v>1</v>
      </c>
      <c r="AJ6" s="8">
        <v>1</v>
      </c>
      <c r="AK6" s="9">
        <v>1</v>
      </c>
      <c r="AL6" s="6"/>
      <c r="AM6" s="8"/>
      <c r="AN6" s="8"/>
      <c r="AO6" s="9"/>
      <c r="AP6" s="6">
        <v>2</v>
      </c>
      <c r="AQ6" s="8">
        <v>2</v>
      </c>
      <c r="AR6" s="8">
        <v>2</v>
      </c>
      <c r="AS6" s="9">
        <v>2</v>
      </c>
      <c r="AT6" s="8"/>
      <c r="AU6" s="12"/>
      <c r="AV6" s="12"/>
      <c r="AW6" s="9"/>
      <c r="AX6" s="6"/>
      <c r="AY6" s="8"/>
      <c r="AZ6" s="8"/>
      <c r="BA6" s="9"/>
      <c r="BB6" s="6"/>
      <c r="BC6" s="8"/>
      <c r="BD6" s="8"/>
      <c r="BE6" s="9"/>
      <c r="BF6" s="6"/>
      <c r="BG6" s="8"/>
      <c r="BH6" s="8"/>
      <c r="BI6" s="9"/>
      <c r="BJ6" s="6"/>
      <c r="BK6" s="8"/>
      <c r="BL6" s="8"/>
      <c r="BM6" s="9"/>
      <c r="BN6" s="6">
        <v>4</v>
      </c>
      <c r="BO6" s="8">
        <v>3</v>
      </c>
      <c r="BP6" s="8">
        <v>2</v>
      </c>
      <c r="BQ6" s="9">
        <v>2</v>
      </c>
      <c r="BR6" s="6"/>
      <c r="BS6" s="8"/>
      <c r="BT6" s="8"/>
      <c r="BU6" s="9"/>
      <c r="BV6" s="6"/>
      <c r="BW6" s="8"/>
      <c r="BX6" s="8"/>
      <c r="BY6" s="9"/>
      <c r="BZ6" s="6"/>
      <c r="CA6" s="8"/>
      <c r="CB6" s="8"/>
      <c r="CC6" s="9"/>
      <c r="CD6" s="6"/>
      <c r="CE6" s="8"/>
      <c r="CF6" s="8"/>
      <c r="CG6" s="9"/>
      <c r="CH6" s="6"/>
      <c r="CI6" s="8"/>
      <c r="CJ6" s="8"/>
      <c r="CK6" s="9"/>
      <c r="CL6" s="6"/>
      <c r="CM6" s="8"/>
      <c r="CN6" s="8"/>
      <c r="CO6" s="9"/>
      <c r="CP6" s="6"/>
      <c r="CQ6" s="8"/>
      <c r="CR6" s="8"/>
      <c r="CS6" s="9"/>
    </row>
    <row r="7" spans="1:101">
      <c r="A7" s="19" t="s">
        <v>9</v>
      </c>
      <c r="B7" s="6"/>
      <c r="C7" s="8"/>
      <c r="D7" s="8"/>
      <c r="E7" s="9"/>
      <c r="F7" s="6"/>
      <c r="G7" s="8"/>
      <c r="H7" s="8"/>
      <c r="I7" s="9"/>
      <c r="J7" s="6"/>
      <c r="K7" s="8"/>
      <c r="L7" s="8"/>
      <c r="M7" s="9"/>
      <c r="N7" s="6"/>
      <c r="O7" s="8"/>
      <c r="P7" s="8"/>
      <c r="Q7" s="9"/>
      <c r="R7" s="10"/>
      <c r="S7" s="11"/>
      <c r="T7" s="11"/>
      <c r="U7" s="15"/>
      <c r="V7" s="6"/>
      <c r="W7" s="8"/>
      <c r="X7" s="8"/>
      <c r="Y7" s="9"/>
      <c r="Z7" s="6"/>
      <c r="AA7" s="8"/>
      <c r="AB7" s="8"/>
      <c r="AC7" s="9"/>
      <c r="AD7" s="6"/>
      <c r="AE7" s="8"/>
      <c r="AF7" s="8"/>
      <c r="AG7" s="9"/>
      <c r="AH7" s="6">
        <v>2</v>
      </c>
      <c r="AI7" s="8">
        <v>1</v>
      </c>
      <c r="AJ7" s="8">
        <v>1</v>
      </c>
      <c r="AK7" s="9">
        <v>1</v>
      </c>
      <c r="AL7" s="6"/>
      <c r="AM7" s="8"/>
      <c r="AN7" s="8"/>
      <c r="AO7" s="9"/>
      <c r="AP7" s="6">
        <v>2</v>
      </c>
      <c r="AQ7" s="12">
        <v>2</v>
      </c>
      <c r="AR7" s="12">
        <v>2</v>
      </c>
      <c r="AS7" s="9">
        <v>2</v>
      </c>
      <c r="AT7" s="8"/>
      <c r="AU7" s="12"/>
      <c r="AV7" s="12"/>
      <c r="AW7" s="9"/>
      <c r="AX7" s="6"/>
      <c r="AY7" s="8"/>
      <c r="AZ7" s="8"/>
      <c r="BA7" s="9"/>
      <c r="BB7" s="6"/>
      <c r="BC7" s="8"/>
      <c r="BD7" s="8"/>
      <c r="BE7" s="9"/>
      <c r="BF7" s="6"/>
      <c r="BG7" s="8"/>
      <c r="BH7" s="8"/>
      <c r="BI7" s="9"/>
      <c r="BJ7" s="6"/>
      <c r="BK7" s="8"/>
      <c r="BL7" s="8"/>
      <c r="BM7" s="9"/>
      <c r="BN7" s="6">
        <v>3</v>
      </c>
      <c r="BO7" s="8">
        <v>3</v>
      </c>
      <c r="BP7" s="8">
        <v>2</v>
      </c>
      <c r="BQ7" s="9">
        <v>2</v>
      </c>
      <c r="BR7" s="6"/>
      <c r="BS7" s="8"/>
      <c r="BT7" s="8"/>
      <c r="BU7" s="9"/>
      <c r="BV7" s="6"/>
      <c r="BW7" s="8"/>
      <c r="BX7" s="8"/>
      <c r="BY7" s="9"/>
      <c r="BZ7" s="6"/>
      <c r="CA7" s="8"/>
      <c r="CB7" s="8"/>
      <c r="CC7" s="9"/>
      <c r="CD7" s="6"/>
      <c r="CE7" s="8"/>
      <c r="CF7" s="8"/>
      <c r="CG7" s="9"/>
      <c r="CH7" s="6"/>
      <c r="CI7" s="8"/>
      <c r="CJ7" s="8"/>
      <c r="CK7" s="9"/>
      <c r="CL7" s="6"/>
      <c r="CM7" s="8"/>
      <c r="CN7" s="8"/>
      <c r="CO7" s="9"/>
      <c r="CP7" s="6"/>
      <c r="CQ7" s="8"/>
      <c r="CR7" s="8"/>
      <c r="CS7" s="9"/>
    </row>
    <row r="8" spans="1:101">
      <c r="A8" s="19" t="s">
        <v>10</v>
      </c>
      <c r="B8" s="6">
        <v>3</v>
      </c>
      <c r="C8" s="8">
        <v>2</v>
      </c>
      <c r="D8" s="8">
        <v>2</v>
      </c>
      <c r="E8" s="9">
        <v>3</v>
      </c>
      <c r="F8" s="6">
        <v>2</v>
      </c>
      <c r="G8" s="8">
        <v>2</v>
      </c>
      <c r="H8" s="8">
        <v>2</v>
      </c>
      <c r="I8" s="9">
        <v>2</v>
      </c>
      <c r="J8" s="6"/>
      <c r="K8" s="8"/>
      <c r="L8" s="8"/>
      <c r="M8" s="9"/>
      <c r="N8" s="6"/>
      <c r="O8" s="8"/>
      <c r="P8" s="8"/>
      <c r="Q8" s="9"/>
      <c r="R8" s="10"/>
      <c r="S8" s="11"/>
      <c r="T8" s="11"/>
      <c r="U8" s="15"/>
      <c r="V8" s="6">
        <v>2</v>
      </c>
      <c r="W8" s="8">
        <v>2</v>
      </c>
      <c r="X8" s="8">
        <v>2</v>
      </c>
      <c r="Y8" s="9">
        <v>2</v>
      </c>
      <c r="Z8" s="6"/>
      <c r="AA8" s="8"/>
      <c r="AB8" s="8"/>
      <c r="AC8" s="9"/>
      <c r="AD8" s="6"/>
      <c r="AE8" s="8"/>
      <c r="AF8" s="8"/>
      <c r="AG8" s="9"/>
      <c r="AH8" s="6">
        <v>4</v>
      </c>
      <c r="AI8" s="8">
        <v>4</v>
      </c>
      <c r="AJ8" s="8">
        <v>4</v>
      </c>
      <c r="AK8" s="9">
        <v>3</v>
      </c>
      <c r="AL8" s="6"/>
      <c r="AM8" s="8"/>
      <c r="AN8" s="8"/>
      <c r="AO8" s="9"/>
      <c r="AP8" s="6"/>
      <c r="AQ8" s="12"/>
      <c r="AR8" s="12"/>
      <c r="AS8" s="9"/>
      <c r="AT8" s="8"/>
      <c r="AU8" s="12"/>
      <c r="AV8" s="12"/>
      <c r="AW8" s="9"/>
      <c r="AX8" s="6">
        <v>4</v>
      </c>
      <c r="AY8" s="8">
        <v>4</v>
      </c>
      <c r="AZ8" s="8">
        <v>4</v>
      </c>
      <c r="BA8" s="9">
        <v>3</v>
      </c>
      <c r="BB8" s="6">
        <v>4</v>
      </c>
      <c r="BC8" s="8">
        <v>4</v>
      </c>
      <c r="BD8" s="8">
        <v>4</v>
      </c>
      <c r="BE8" s="9">
        <v>3</v>
      </c>
      <c r="BF8" s="6"/>
      <c r="BG8" s="8"/>
      <c r="BH8" s="8"/>
      <c r="BI8" s="9"/>
      <c r="BJ8" s="6"/>
      <c r="BK8" s="8"/>
      <c r="BL8" s="8"/>
      <c r="BM8" s="9"/>
      <c r="BN8" s="6"/>
      <c r="BO8" s="8"/>
      <c r="BP8" s="8"/>
      <c r="BQ8" s="9"/>
      <c r="BR8" s="6"/>
      <c r="BS8" s="8"/>
      <c r="BT8" s="8"/>
      <c r="BU8" s="9"/>
      <c r="BV8" s="6"/>
      <c r="BW8" s="8"/>
      <c r="BX8" s="8"/>
      <c r="BY8" s="9"/>
      <c r="BZ8" s="6"/>
      <c r="CA8" s="8"/>
      <c r="CB8" s="8"/>
      <c r="CC8" s="9"/>
      <c r="CD8" s="6"/>
      <c r="CE8" s="8"/>
      <c r="CF8" s="8"/>
      <c r="CG8" s="9"/>
      <c r="CH8" s="6"/>
      <c r="CI8" s="8"/>
      <c r="CJ8" s="8"/>
      <c r="CK8" s="9"/>
      <c r="CL8" s="6"/>
      <c r="CM8" s="8"/>
      <c r="CN8" s="8"/>
      <c r="CO8" s="9"/>
      <c r="CP8" s="6"/>
      <c r="CQ8" s="8"/>
      <c r="CR8" s="8"/>
      <c r="CS8" s="9"/>
    </row>
    <row r="9" spans="1:101">
      <c r="A9" s="19" t="s">
        <v>11</v>
      </c>
      <c r="B9" s="6"/>
      <c r="C9" s="8"/>
      <c r="D9" s="8"/>
      <c r="E9" s="9"/>
      <c r="F9" s="6"/>
      <c r="G9" s="8"/>
      <c r="H9" s="8"/>
      <c r="I9" s="9"/>
      <c r="J9" s="6"/>
      <c r="K9" s="8"/>
      <c r="L9" s="8"/>
      <c r="M9" s="9"/>
      <c r="N9" s="6"/>
      <c r="O9" s="8"/>
      <c r="P9" s="8"/>
      <c r="Q9" s="9"/>
      <c r="R9" s="10"/>
      <c r="S9" s="11"/>
      <c r="T9" s="11"/>
      <c r="U9" s="15"/>
      <c r="V9" s="6">
        <v>4</v>
      </c>
      <c r="W9" s="8">
        <v>4</v>
      </c>
      <c r="X9" s="8">
        <v>4</v>
      </c>
      <c r="Y9" s="9">
        <v>4</v>
      </c>
      <c r="Z9" s="6"/>
      <c r="AA9" s="8"/>
      <c r="AB9" s="8"/>
      <c r="AC9" s="9"/>
      <c r="AD9" s="6"/>
      <c r="AE9" s="8"/>
      <c r="AF9" s="8"/>
      <c r="AG9" s="9"/>
      <c r="AH9" s="6"/>
      <c r="AI9" s="8"/>
      <c r="AJ9" s="8"/>
      <c r="AK9" s="9"/>
      <c r="AL9" s="6"/>
      <c r="AM9" s="8"/>
      <c r="AN9" s="8"/>
      <c r="AO9" s="9"/>
      <c r="AP9" s="6"/>
      <c r="AQ9" s="12"/>
      <c r="AR9" s="12"/>
      <c r="AS9" s="9"/>
      <c r="AT9" s="8"/>
      <c r="AU9" s="12"/>
      <c r="AV9" s="12"/>
      <c r="AW9" s="9"/>
      <c r="AX9" s="6"/>
      <c r="AY9" s="8"/>
      <c r="AZ9" s="8"/>
      <c r="BA9" s="9"/>
      <c r="BB9" s="6"/>
      <c r="BC9" s="8"/>
      <c r="BD9" s="8"/>
      <c r="BE9" s="9"/>
      <c r="BF9" s="6">
        <v>4</v>
      </c>
      <c r="BG9" s="8">
        <v>4</v>
      </c>
      <c r="BH9" s="8">
        <v>4</v>
      </c>
      <c r="BI9" s="9">
        <v>4</v>
      </c>
      <c r="BJ9" s="6">
        <v>4</v>
      </c>
      <c r="BK9" s="8">
        <v>4</v>
      </c>
      <c r="BL9" s="8">
        <v>4</v>
      </c>
      <c r="BM9" s="9">
        <v>4</v>
      </c>
      <c r="BN9" s="6"/>
      <c r="BO9" s="8"/>
      <c r="BP9" s="8"/>
      <c r="BQ9" s="9"/>
      <c r="BR9" s="6"/>
      <c r="BS9" s="8"/>
      <c r="BT9" s="8"/>
      <c r="BU9" s="9"/>
      <c r="BV9" s="6"/>
      <c r="BW9" s="8"/>
      <c r="BX9" s="8"/>
      <c r="BY9" s="9"/>
      <c r="BZ9" s="6"/>
      <c r="CA9" s="8"/>
      <c r="CB9" s="8"/>
      <c r="CC9" s="9"/>
      <c r="CD9" s="6"/>
      <c r="CE9" s="8"/>
      <c r="CF9" s="8"/>
      <c r="CG9" s="9"/>
      <c r="CH9" s="6"/>
      <c r="CI9" s="8"/>
      <c r="CJ9" s="8"/>
      <c r="CK9" s="9"/>
      <c r="CL9" s="6"/>
      <c r="CM9" s="8"/>
      <c r="CN9" s="8"/>
      <c r="CO9" s="9"/>
      <c r="CP9" s="6"/>
      <c r="CQ9" s="8"/>
      <c r="CR9" s="8"/>
      <c r="CS9" s="9"/>
    </row>
    <row r="10" spans="1:101">
      <c r="A10" s="19" t="s">
        <v>12</v>
      </c>
      <c r="B10" s="6"/>
      <c r="C10" s="8"/>
      <c r="D10" s="8"/>
      <c r="E10" s="9"/>
      <c r="F10" s="6"/>
      <c r="G10" s="8"/>
      <c r="H10" s="8"/>
      <c r="I10" s="9"/>
      <c r="J10" s="6"/>
      <c r="K10" s="8"/>
      <c r="L10" s="8"/>
      <c r="M10" s="9"/>
      <c r="N10" s="6"/>
      <c r="O10" s="8"/>
      <c r="P10" s="8"/>
      <c r="Q10" s="9"/>
      <c r="R10" s="10"/>
      <c r="S10" s="11"/>
      <c r="T10" s="11"/>
      <c r="U10" s="15"/>
      <c r="V10" s="6"/>
      <c r="W10" s="8"/>
      <c r="X10" s="8"/>
      <c r="Y10" s="9"/>
      <c r="Z10" s="6"/>
      <c r="AA10" s="8"/>
      <c r="AB10" s="8"/>
      <c r="AC10" s="9"/>
      <c r="AD10" s="6"/>
      <c r="AE10" s="8"/>
      <c r="AF10" s="8"/>
      <c r="AG10" s="9"/>
      <c r="AH10" s="6"/>
      <c r="AI10" s="8"/>
      <c r="AJ10" s="8"/>
      <c r="AK10" s="9"/>
      <c r="AL10" s="6"/>
      <c r="AM10" s="8"/>
      <c r="AN10" s="8"/>
      <c r="AO10" s="9"/>
      <c r="AP10" s="6"/>
      <c r="AQ10" s="12"/>
      <c r="AR10" s="12"/>
      <c r="AS10" s="9"/>
      <c r="AT10" s="8"/>
      <c r="AU10" s="12"/>
      <c r="AV10" s="12"/>
      <c r="AW10" s="9"/>
      <c r="AX10" s="6"/>
      <c r="AY10" s="8"/>
      <c r="AZ10" s="8"/>
      <c r="BA10" s="9"/>
      <c r="BB10" s="6"/>
      <c r="BC10" s="8"/>
      <c r="BD10" s="8"/>
      <c r="BE10" s="9"/>
      <c r="BF10" s="6">
        <v>3</v>
      </c>
      <c r="BG10" s="8">
        <v>4</v>
      </c>
      <c r="BH10" s="8">
        <v>4</v>
      </c>
      <c r="BI10" s="9">
        <v>2</v>
      </c>
      <c r="BJ10" s="6"/>
      <c r="BK10" s="8"/>
      <c r="BL10" s="8"/>
      <c r="BM10" s="9"/>
      <c r="BN10" s="6"/>
      <c r="BO10" s="8"/>
      <c r="BP10" s="8"/>
      <c r="BQ10" s="9"/>
      <c r="BR10" s="6"/>
      <c r="BS10" s="8"/>
      <c r="BT10" s="8"/>
      <c r="BU10" s="9"/>
      <c r="BV10" s="6"/>
      <c r="BW10" s="8"/>
      <c r="BX10" s="8"/>
      <c r="BY10" s="9"/>
      <c r="BZ10" s="6"/>
      <c r="CA10" s="8"/>
      <c r="CB10" s="8"/>
      <c r="CC10" s="9"/>
      <c r="CD10" s="6"/>
      <c r="CE10" s="8"/>
      <c r="CF10" s="8"/>
      <c r="CG10" s="9"/>
      <c r="CH10" s="6"/>
      <c r="CI10" s="8"/>
      <c r="CJ10" s="8"/>
      <c r="CK10" s="9"/>
      <c r="CL10" s="6"/>
      <c r="CM10" s="8"/>
      <c r="CN10" s="8"/>
      <c r="CO10" s="9"/>
      <c r="CP10" s="6"/>
      <c r="CQ10" s="8"/>
      <c r="CR10" s="8"/>
      <c r="CS10" s="9"/>
    </row>
    <row r="11" spans="1:101">
      <c r="A11" s="19" t="s">
        <v>13</v>
      </c>
      <c r="B11" s="6"/>
      <c r="C11" s="8"/>
      <c r="D11" s="8"/>
      <c r="E11" s="9"/>
      <c r="F11" s="6"/>
      <c r="G11" s="8"/>
      <c r="H11" s="8"/>
      <c r="I11" s="9"/>
      <c r="J11" s="6"/>
      <c r="K11" s="8"/>
      <c r="L11" s="8"/>
      <c r="M11" s="9"/>
      <c r="N11" s="6">
        <v>3</v>
      </c>
      <c r="O11" s="8">
        <v>2</v>
      </c>
      <c r="P11" s="8">
        <v>2</v>
      </c>
      <c r="Q11" s="9">
        <v>2</v>
      </c>
      <c r="R11" s="10">
        <v>2</v>
      </c>
      <c r="S11" s="11">
        <v>2</v>
      </c>
      <c r="T11" s="11">
        <v>2</v>
      </c>
      <c r="U11" s="15">
        <v>2</v>
      </c>
      <c r="V11" s="6">
        <v>2</v>
      </c>
      <c r="W11" s="8">
        <v>2</v>
      </c>
      <c r="X11" s="8">
        <v>2</v>
      </c>
      <c r="Y11" s="9">
        <v>2</v>
      </c>
      <c r="Z11" s="6">
        <v>3</v>
      </c>
      <c r="AA11" s="8">
        <v>3</v>
      </c>
      <c r="AB11" s="8">
        <v>2</v>
      </c>
      <c r="AC11" s="9">
        <v>2</v>
      </c>
      <c r="AD11" s="6"/>
      <c r="AE11" s="8"/>
      <c r="AF11" s="8"/>
      <c r="AG11" s="9"/>
      <c r="AH11" s="6"/>
      <c r="AI11" s="8"/>
      <c r="AJ11" s="8"/>
      <c r="AK11" s="9"/>
      <c r="AL11" s="6">
        <v>2</v>
      </c>
      <c r="AM11" s="8">
        <v>2</v>
      </c>
      <c r="AN11" s="8">
        <v>2</v>
      </c>
      <c r="AO11" s="9">
        <v>2</v>
      </c>
      <c r="AP11" s="6"/>
      <c r="AQ11" s="12"/>
      <c r="AR11" s="12"/>
      <c r="AS11" s="9"/>
      <c r="AT11" s="8">
        <v>4</v>
      </c>
      <c r="AU11" s="12">
        <v>3</v>
      </c>
      <c r="AV11" s="12">
        <v>3</v>
      </c>
      <c r="AW11" s="9">
        <v>2</v>
      </c>
      <c r="AX11" s="6"/>
      <c r="AY11" s="8"/>
      <c r="AZ11" s="8"/>
      <c r="BA11" s="9"/>
      <c r="BB11" s="6"/>
      <c r="BC11" s="8"/>
      <c r="BD11" s="8"/>
      <c r="BE11" s="9"/>
      <c r="BF11" s="6"/>
      <c r="BG11" s="8"/>
      <c r="BH11" s="8"/>
      <c r="BI11" s="9"/>
      <c r="BJ11" s="6"/>
      <c r="BK11" s="8"/>
      <c r="BL11" s="8"/>
      <c r="BM11" s="9"/>
      <c r="BN11" s="6"/>
      <c r="BO11" s="8"/>
      <c r="BP11" s="8"/>
      <c r="BQ11" s="9"/>
      <c r="BR11" s="6"/>
      <c r="BS11" s="8"/>
      <c r="BT11" s="8"/>
      <c r="BU11" s="9"/>
      <c r="BV11" s="6"/>
      <c r="BW11" s="8"/>
      <c r="BX11" s="8"/>
      <c r="BY11" s="9"/>
      <c r="BZ11" s="6"/>
      <c r="CA11" s="8"/>
      <c r="CB11" s="8"/>
      <c r="CC11" s="9"/>
      <c r="CD11" s="6"/>
      <c r="CE11" s="8"/>
      <c r="CF11" s="8"/>
      <c r="CG11" s="9"/>
      <c r="CH11" s="6"/>
      <c r="CI11" s="8"/>
      <c r="CJ11" s="8"/>
      <c r="CK11" s="9"/>
      <c r="CL11" s="6"/>
      <c r="CM11" s="8"/>
      <c r="CN11" s="8"/>
      <c r="CO11" s="9"/>
      <c r="CP11" s="6"/>
      <c r="CQ11" s="8"/>
      <c r="CR11" s="8"/>
      <c r="CS11" s="9"/>
    </row>
    <row r="12" spans="1:101">
      <c r="A12" s="19" t="s">
        <v>14</v>
      </c>
      <c r="B12" s="6">
        <v>3</v>
      </c>
      <c r="C12" s="8">
        <v>2</v>
      </c>
      <c r="D12" s="8">
        <v>2</v>
      </c>
      <c r="E12" s="9">
        <v>3</v>
      </c>
      <c r="F12" s="6">
        <v>2</v>
      </c>
      <c r="G12" s="8">
        <v>2</v>
      </c>
      <c r="H12" s="8">
        <v>2</v>
      </c>
      <c r="I12" s="9">
        <v>3</v>
      </c>
      <c r="J12" s="6">
        <v>2</v>
      </c>
      <c r="K12" s="8">
        <v>2</v>
      </c>
      <c r="L12" s="8">
        <v>2</v>
      </c>
      <c r="M12" s="9">
        <v>3</v>
      </c>
      <c r="N12" s="6">
        <v>2</v>
      </c>
      <c r="O12" s="8">
        <v>2</v>
      </c>
      <c r="P12" s="8">
        <v>2</v>
      </c>
      <c r="Q12" s="9">
        <v>3</v>
      </c>
      <c r="R12" s="10"/>
      <c r="S12" s="11"/>
      <c r="T12" s="11"/>
      <c r="U12" s="15"/>
      <c r="V12" s="6"/>
      <c r="W12" s="8"/>
      <c r="X12" s="8"/>
      <c r="Y12" s="9"/>
      <c r="Z12" s="6">
        <v>3</v>
      </c>
      <c r="AA12" s="8">
        <v>3</v>
      </c>
      <c r="AB12" s="8">
        <v>2</v>
      </c>
      <c r="AC12" s="9">
        <v>2</v>
      </c>
      <c r="AD12" s="6">
        <v>4</v>
      </c>
      <c r="AE12" s="8">
        <v>3</v>
      </c>
      <c r="AF12" s="8">
        <v>3</v>
      </c>
      <c r="AG12" s="9">
        <v>3</v>
      </c>
      <c r="AH12" s="6"/>
      <c r="AI12" s="8"/>
      <c r="AJ12" s="8"/>
      <c r="AK12" s="9"/>
      <c r="AL12" s="6">
        <v>4</v>
      </c>
      <c r="AM12" s="8">
        <v>3</v>
      </c>
      <c r="AN12" s="8">
        <v>3</v>
      </c>
      <c r="AO12" s="9">
        <v>3</v>
      </c>
      <c r="AP12" s="6"/>
      <c r="AQ12" s="12"/>
      <c r="AR12" s="12"/>
      <c r="AS12" s="9"/>
      <c r="AT12" s="8"/>
      <c r="AU12" s="12"/>
      <c r="AV12" s="12"/>
      <c r="AW12" s="9"/>
      <c r="AX12" s="6"/>
      <c r="AY12" s="8"/>
      <c r="AZ12" s="8"/>
      <c r="BA12" s="9"/>
      <c r="BB12" s="6"/>
      <c r="BC12" s="8"/>
      <c r="BD12" s="8"/>
      <c r="BE12" s="9"/>
      <c r="BF12" s="6"/>
      <c r="BG12" s="8"/>
      <c r="BH12" s="8"/>
      <c r="BI12" s="9"/>
      <c r="BJ12" s="6"/>
      <c r="BK12" s="8"/>
      <c r="BL12" s="8"/>
      <c r="BM12" s="9"/>
      <c r="BN12" s="6"/>
      <c r="BO12" s="8"/>
      <c r="BP12" s="8"/>
      <c r="BQ12" s="9"/>
      <c r="BR12" s="6"/>
      <c r="BS12" s="8"/>
      <c r="BT12" s="8"/>
      <c r="BU12" s="9"/>
      <c r="BV12" s="6"/>
      <c r="BW12" s="8"/>
      <c r="BX12" s="8"/>
      <c r="BY12" s="9"/>
      <c r="BZ12" s="6"/>
      <c r="CA12" s="8"/>
      <c r="CB12" s="8"/>
      <c r="CC12" s="9"/>
      <c r="CD12" s="6"/>
      <c r="CE12" s="8"/>
      <c r="CF12" s="8"/>
      <c r="CG12" s="9"/>
      <c r="CH12" s="6"/>
      <c r="CI12" s="8"/>
      <c r="CJ12" s="8"/>
      <c r="CK12" s="9"/>
      <c r="CL12" s="6"/>
      <c r="CM12" s="8"/>
      <c r="CN12" s="8"/>
      <c r="CO12" s="9"/>
      <c r="CP12" s="6"/>
      <c r="CQ12" s="8"/>
      <c r="CR12" s="8"/>
      <c r="CS12" s="9"/>
    </row>
    <row r="13" spans="1:101">
      <c r="A13" s="19" t="s">
        <v>15</v>
      </c>
      <c r="B13" s="6"/>
      <c r="C13" s="8"/>
      <c r="D13" s="8"/>
      <c r="E13" s="9"/>
      <c r="F13" s="6"/>
      <c r="G13" s="8"/>
      <c r="H13" s="8"/>
      <c r="I13" s="9"/>
      <c r="J13" s="6"/>
      <c r="K13" s="8"/>
      <c r="L13" s="8"/>
      <c r="M13" s="9"/>
      <c r="N13" s="6"/>
      <c r="O13" s="8"/>
      <c r="P13" s="8"/>
      <c r="Q13" s="9"/>
      <c r="R13" s="10"/>
      <c r="S13" s="11"/>
      <c r="T13" s="11"/>
      <c r="U13" s="15"/>
      <c r="V13" s="6"/>
      <c r="W13" s="8"/>
      <c r="X13" s="8"/>
      <c r="Y13" s="9"/>
      <c r="Z13" s="6"/>
      <c r="AA13" s="8"/>
      <c r="AB13" s="8"/>
      <c r="AC13" s="9"/>
      <c r="AD13" s="6"/>
      <c r="AE13" s="8"/>
      <c r="AF13" s="8"/>
      <c r="AG13" s="9"/>
      <c r="AH13" s="6"/>
      <c r="AI13" s="8"/>
      <c r="AJ13" s="8"/>
      <c r="AK13" s="9"/>
      <c r="AL13" s="6"/>
      <c r="AM13" s="8"/>
      <c r="AN13" s="8"/>
      <c r="AO13" s="9"/>
      <c r="AP13" s="6">
        <v>3</v>
      </c>
      <c r="AQ13" s="12">
        <v>3</v>
      </c>
      <c r="AR13" s="12">
        <v>3</v>
      </c>
      <c r="AS13" s="9">
        <v>3</v>
      </c>
      <c r="AT13" s="8"/>
      <c r="AU13" s="12"/>
      <c r="AV13" s="12"/>
      <c r="AW13" s="9"/>
      <c r="AX13" s="6"/>
      <c r="AY13" s="8"/>
      <c r="AZ13" s="8"/>
      <c r="BA13" s="9"/>
      <c r="BB13" s="6"/>
      <c r="BC13" s="8"/>
      <c r="BD13" s="8"/>
      <c r="BE13" s="9"/>
      <c r="BF13" s="6"/>
      <c r="BG13" s="8"/>
      <c r="BH13" s="8"/>
      <c r="BI13" s="9"/>
      <c r="BJ13" s="6"/>
      <c r="BK13" s="8"/>
      <c r="BL13" s="8"/>
      <c r="BM13" s="9"/>
      <c r="BN13" s="6">
        <v>2</v>
      </c>
      <c r="BO13" s="8">
        <v>2</v>
      </c>
      <c r="BP13" s="8">
        <v>2</v>
      </c>
      <c r="BQ13" s="9">
        <v>2</v>
      </c>
      <c r="BR13" s="6"/>
      <c r="BS13" s="8"/>
      <c r="BT13" s="8"/>
      <c r="BU13" s="9"/>
      <c r="BV13" s="6"/>
      <c r="BW13" s="8"/>
      <c r="BX13" s="8"/>
      <c r="BY13" s="9"/>
      <c r="BZ13" s="6"/>
      <c r="CA13" s="8"/>
      <c r="CB13" s="8"/>
      <c r="CC13" s="9"/>
      <c r="CD13" s="6"/>
      <c r="CE13" s="8"/>
      <c r="CF13" s="8"/>
      <c r="CG13" s="9"/>
      <c r="CH13" s="6"/>
      <c r="CI13" s="8"/>
      <c r="CJ13" s="8"/>
      <c r="CK13" s="9"/>
      <c r="CL13" s="6"/>
      <c r="CM13" s="8"/>
      <c r="CN13" s="8"/>
      <c r="CO13" s="9"/>
      <c r="CP13" s="6">
        <v>3</v>
      </c>
      <c r="CQ13" s="8">
        <v>2</v>
      </c>
      <c r="CR13" s="8">
        <v>2</v>
      </c>
      <c r="CS13" s="9">
        <v>2</v>
      </c>
    </row>
    <row r="14" spans="1:101">
      <c r="A14" s="19" t="s">
        <v>16</v>
      </c>
      <c r="B14" s="6"/>
      <c r="C14" s="8"/>
      <c r="D14" s="8"/>
      <c r="E14" s="9"/>
      <c r="F14" s="6">
        <v>2</v>
      </c>
      <c r="G14" s="8">
        <v>2</v>
      </c>
      <c r="H14" s="8">
        <v>2</v>
      </c>
      <c r="I14" s="9">
        <v>1</v>
      </c>
      <c r="J14" s="6"/>
      <c r="K14" s="8"/>
      <c r="L14" s="8"/>
      <c r="M14" s="9"/>
      <c r="N14" s="6"/>
      <c r="O14" s="8"/>
      <c r="P14" s="8"/>
      <c r="Q14" s="9"/>
      <c r="R14" s="10">
        <v>2</v>
      </c>
      <c r="S14" s="11">
        <v>2</v>
      </c>
      <c r="T14" s="11">
        <v>2</v>
      </c>
      <c r="U14" s="15">
        <v>1</v>
      </c>
      <c r="V14" s="6"/>
      <c r="W14" s="8"/>
      <c r="X14" s="8"/>
      <c r="Y14" s="9"/>
      <c r="Z14" s="6"/>
      <c r="AA14" s="8"/>
      <c r="AB14" s="8"/>
      <c r="AC14" s="9"/>
      <c r="AD14" s="6"/>
      <c r="AE14" s="8"/>
      <c r="AF14" s="8"/>
      <c r="AG14" s="9"/>
      <c r="AH14" s="6"/>
      <c r="AI14" s="8"/>
      <c r="AJ14" s="8"/>
      <c r="AK14" s="9"/>
      <c r="AL14" s="6"/>
      <c r="AM14" s="8"/>
      <c r="AN14" s="8"/>
      <c r="AO14" s="9"/>
      <c r="AP14" s="6"/>
      <c r="AQ14" s="12"/>
      <c r="AR14" s="12"/>
      <c r="AS14" s="9"/>
      <c r="AT14" s="8"/>
      <c r="AU14" s="12"/>
      <c r="AV14" s="12"/>
      <c r="AW14" s="9"/>
      <c r="AX14" s="6"/>
      <c r="AY14" s="8"/>
      <c r="AZ14" s="8"/>
      <c r="BA14" s="9"/>
      <c r="BB14" s="6"/>
      <c r="BC14" s="8"/>
      <c r="BD14" s="8"/>
      <c r="BE14" s="9"/>
      <c r="BF14" s="6"/>
      <c r="BG14" s="8"/>
      <c r="BH14" s="8"/>
      <c r="BI14" s="9"/>
      <c r="BJ14" s="6"/>
      <c r="BK14" s="8"/>
      <c r="BL14" s="8"/>
      <c r="BM14" s="9"/>
      <c r="BN14" s="6">
        <v>2</v>
      </c>
      <c r="BO14" s="8">
        <v>2</v>
      </c>
      <c r="BP14" s="8">
        <v>2</v>
      </c>
      <c r="BQ14" s="9">
        <v>2</v>
      </c>
      <c r="BR14" s="6"/>
      <c r="BS14" s="8"/>
      <c r="BT14" s="8"/>
      <c r="BU14" s="9"/>
      <c r="BV14" s="6"/>
      <c r="BW14" s="8"/>
      <c r="BX14" s="8"/>
      <c r="BY14" s="9"/>
      <c r="BZ14" s="6"/>
      <c r="CA14" s="8"/>
      <c r="CB14" s="8"/>
      <c r="CC14" s="9"/>
      <c r="CD14" s="6"/>
      <c r="CE14" s="8"/>
      <c r="CF14" s="8"/>
      <c r="CG14" s="9"/>
      <c r="CH14" s="6"/>
      <c r="CI14" s="8"/>
      <c r="CJ14" s="8"/>
      <c r="CK14" s="9"/>
      <c r="CL14" s="6"/>
      <c r="CM14" s="8"/>
      <c r="CN14" s="8"/>
      <c r="CO14" s="9"/>
      <c r="CP14" s="6"/>
      <c r="CQ14" s="8"/>
      <c r="CR14" s="8"/>
      <c r="CS14" s="9"/>
    </row>
    <row r="15" spans="1:101">
      <c r="A15" s="19" t="s">
        <v>17</v>
      </c>
      <c r="B15" s="6">
        <v>2</v>
      </c>
      <c r="C15" s="8">
        <v>2</v>
      </c>
      <c r="D15" s="8">
        <v>2</v>
      </c>
      <c r="E15" s="9">
        <v>2</v>
      </c>
      <c r="F15" s="6">
        <v>2</v>
      </c>
      <c r="G15" s="8">
        <v>2</v>
      </c>
      <c r="H15" s="8">
        <v>2</v>
      </c>
      <c r="I15" s="9">
        <v>2</v>
      </c>
      <c r="J15" s="6"/>
      <c r="K15" s="8"/>
      <c r="L15" s="8"/>
      <c r="M15" s="9"/>
      <c r="N15" s="6"/>
      <c r="O15" s="8"/>
      <c r="P15" s="8"/>
      <c r="Q15" s="9"/>
      <c r="R15" s="10"/>
      <c r="S15" s="11"/>
      <c r="T15" s="11"/>
      <c r="U15" s="15"/>
      <c r="V15" s="6"/>
      <c r="W15" s="8"/>
      <c r="X15" s="8"/>
      <c r="Y15" s="9"/>
      <c r="Z15" s="6"/>
      <c r="AA15" s="8"/>
      <c r="AB15" s="8"/>
      <c r="AC15" s="9"/>
      <c r="AD15" s="6"/>
      <c r="AE15" s="8"/>
      <c r="AF15" s="8"/>
      <c r="AG15" s="9"/>
      <c r="AH15" s="6"/>
      <c r="AI15" s="8"/>
      <c r="AJ15" s="8"/>
      <c r="AK15" s="9"/>
      <c r="AL15" s="6"/>
      <c r="AM15" s="8"/>
      <c r="AN15" s="8"/>
      <c r="AO15" s="9"/>
      <c r="AP15" s="6"/>
      <c r="AQ15" s="12"/>
      <c r="AR15" s="12"/>
      <c r="AS15" s="9"/>
      <c r="AT15" s="8"/>
      <c r="AU15" s="12"/>
      <c r="AV15" s="12"/>
      <c r="AW15" s="9"/>
      <c r="AX15" s="6"/>
      <c r="AY15" s="8"/>
      <c r="AZ15" s="8"/>
      <c r="BA15" s="9"/>
      <c r="BB15" s="6"/>
      <c r="BC15" s="8"/>
      <c r="BD15" s="8"/>
      <c r="BE15" s="9"/>
      <c r="BF15" s="6"/>
      <c r="BG15" s="8"/>
      <c r="BH15" s="8"/>
      <c r="BI15" s="9"/>
      <c r="BJ15" s="6"/>
      <c r="BK15" s="8"/>
      <c r="BL15" s="8"/>
      <c r="BM15" s="9"/>
      <c r="BN15" s="6"/>
      <c r="BO15" s="8"/>
      <c r="BP15" s="8"/>
      <c r="BQ15" s="9"/>
      <c r="BR15" s="6"/>
      <c r="BS15" s="8"/>
      <c r="BT15" s="8"/>
      <c r="BU15" s="9"/>
      <c r="BV15" s="6"/>
      <c r="BW15" s="8"/>
      <c r="BX15" s="8"/>
      <c r="BY15" s="9"/>
      <c r="BZ15" s="6"/>
      <c r="CA15" s="8"/>
      <c r="CB15" s="8"/>
      <c r="CC15" s="9"/>
      <c r="CD15" s="6"/>
      <c r="CE15" s="8"/>
      <c r="CF15" s="8"/>
      <c r="CG15" s="9"/>
      <c r="CH15" s="6"/>
      <c r="CI15" s="8"/>
      <c r="CJ15" s="8"/>
      <c r="CK15" s="9"/>
      <c r="CL15" s="6"/>
      <c r="CM15" s="8"/>
      <c r="CN15" s="8"/>
      <c r="CO15" s="9"/>
      <c r="CP15" s="6"/>
      <c r="CQ15" s="8"/>
      <c r="CR15" s="8"/>
      <c r="CS15" s="9"/>
    </row>
    <row r="16" spans="1:101">
      <c r="A16" s="19" t="s">
        <v>18</v>
      </c>
      <c r="B16" s="6">
        <v>2</v>
      </c>
      <c r="C16" s="8">
        <v>2</v>
      </c>
      <c r="D16" s="8">
        <v>2</v>
      </c>
      <c r="E16" s="9">
        <v>2</v>
      </c>
      <c r="F16" s="6"/>
      <c r="G16" s="8"/>
      <c r="H16" s="8"/>
      <c r="I16" s="9"/>
      <c r="J16" s="6"/>
      <c r="K16" s="8"/>
      <c r="L16" s="8"/>
      <c r="M16" s="9"/>
      <c r="N16" s="6"/>
      <c r="O16" s="8"/>
      <c r="P16" s="8"/>
      <c r="Q16" s="9"/>
      <c r="R16" s="10"/>
      <c r="S16" s="11"/>
      <c r="T16" s="11"/>
      <c r="U16" s="15"/>
      <c r="V16" s="6"/>
      <c r="W16" s="8"/>
      <c r="X16" s="8"/>
      <c r="Y16" s="9"/>
      <c r="Z16" s="6"/>
      <c r="AA16" s="8"/>
      <c r="AB16" s="8"/>
      <c r="AC16" s="9"/>
      <c r="AD16" s="6"/>
      <c r="AE16" s="8"/>
      <c r="AF16" s="8"/>
      <c r="AG16" s="9"/>
      <c r="AH16" s="6"/>
      <c r="AI16" s="8"/>
      <c r="AJ16" s="8"/>
      <c r="AK16" s="9"/>
      <c r="AL16" s="6"/>
      <c r="AM16" s="8"/>
      <c r="AN16" s="8"/>
      <c r="AO16" s="9"/>
      <c r="AP16" s="6"/>
      <c r="AQ16" s="12"/>
      <c r="AR16" s="12"/>
      <c r="AS16" s="9"/>
      <c r="AT16" s="8"/>
      <c r="AU16" s="12"/>
      <c r="AV16" s="12"/>
      <c r="AW16" s="9"/>
      <c r="AX16" s="6"/>
      <c r="AY16" s="8"/>
      <c r="AZ16" s="8"/>
      <c r="BA16" s="9"/>
      <c r="BB16" s="6"/>
      <c r="BC16" s="8"/>
      <c r="BD16" s="8"/>
      <c r="BE16" s="9"/>
      <c r="BF16" s="6">
        <v>3</v>
      </c>
      <c r="BG16" s="8">
        <v>2</v>
      </c>
      <c r="BH16" s="8">
        <v>2</v>
      </c>
      <c r="BI16" s="9">
        <v>2</v>
      </c>
      <c r="BJ16" s="6"/>
      <c r="BK16" s="8"/>
      <c r="BL16" s="8"/>
      <c r="BM16" s="9"/>
      <c r="BN16" s="6"/>
      <c r="BO16" s="8"/>
      <c r="BP16" s="8"/>
      <c r="BQ16" s="9"/>
      <c r="BR16" s="6">
        <v>3</v>
      </c>
      <c r="BS16" s="8">
        <v>2</v>
      </c>
      <c r="BT16" s="8">
        <v>2</v>
      </c>
      <c r="BU16" s="9">
        <v>2</v>
      </c>
      <c r="BV16" s="6">
        <v>2</v>
      </c>
      <c r="BW16" s="8">
        <v>2</v>
      </c>
      <c r="BX16" s="8">
        <v>2</v>
      </c>
      <c r="BY16" s="9">
        <v>2</v>
      </c>
      <c r="BZ16" s="6"/>
      <c r="CA16" s="8"/>
      <c r="CB16" s="8"/>
      <c r="CC16" s="9"/>
      <c r="CD16" s="6"/>
      <c r="CE16" s="8"/>
      <c r="CF16" s="8"/>
      <c r="CG16" s="9"/>
      <c r="CH16" s="6"/>
      <c r="CI16" s="8"/>
      <c r="CJ16" s="8"/>
      <c r="CK16" s="9"/>
      <c r="CL16" s="6"/>
      <c r="CM16" s="8"/>
      <c r="CN16" s="8"/>
      <c r="CO16" s="9"/>
      <c r="CP16" s="6"/>
      <c r="CQ16" s="8"/>
      <c r="CR16" s="8"/>
      <c r="CS16" s="9"/>
    </row>
    <row r="17" spans="1:97">
      <c r="A17" s="19" t="s">
        <v>19</v>
      </c>
      <c r="B17" s="7">
        <v>2</v>
      </c>
      <c r="C17" s="12">
        <v>2</v>
      </c>
      <c r="D17" s="12">
        <v>2</v>
      </c>
      <c r="E17" s="13">
        <v>2</v>
      </c>
      <c r="F17" s="7"/>
      <c r="G17" s="12"/>
      <c r="H17" s="12"/>
      <c r="I17" s="13"/>
      <c r="J17" s="7"/>
      <c r="K17" s="12"/>
      <c r="L17" s="12"/>
      <c r="M17" s="13"/>
      <c r="N17" s="7"/>
      <c r="O17" s="12"/>
      <c r="P17" s="12"/>
      <c r="Q17" s="13"/>
      <c r="R17" s="16"/>
      <c r="S17" s="17"/>
      <c r="T17" s="17"/>
      <c r="U17" s="18"/>
      <c r="V17" s="7">
        <v>2</v>
      </c>
      <c r="W17" s="12">
        <v>2</v>
      </c>
      <c r="X17" s="12">
        <v>2</v>
      </c>
      <c r="Y17" s="13">
        <v>2</v>
      </c>
      <c r="Z17" s="7"/>
      <c r="AA17" s="12"/>
      <c r="AB17" s="12"/>
      <c r="AC17" s="13"/>
      <c r="AD17" s="7"/>
      <c r="AE17" s="12"/>
      <c r="AF17" s="12"/>
      <c r="AG17" s="13"/>
      <c r="AH17" s="7"/>
      <c r="AI17" s="12"/>
      <c r="AJ17" s="12"/>
      <c r="AK17" s="13"/>
      <c r="AL17" s="7"/>
      <c r="AM17" s="12"/>
      <c r="AN17" s="12"/>
      <c r="AO17" s="13"/>
      <c r="AP17" s="7"/>
      <c r="AQ17" s="12"/>
      <c r="AR17" s="12"/>
      <c r="AS17" s="13"/>
      <c r="AT17" s="7"/>
      <c r="AU17" s="12"/>
      <c r="AV17" s="12"/>
      <c r="AW17" s="13"/>
      <c r="AX17" s="7"/>
      <c r="AY17" s="12"/>
      <c r="AZ17" s="12"/>
      <c r="BA17" s="13"/>
      <c r="BB17" s="7"/>
      <c r="BC17" s="12"/>
      <c r="BD17" s="12"/>
      <c r="BE17" s="13"/>
      <c r="BF17" s="7"/>
      <c r="BG17" s="12"/>
      <c r="BH17" s="12"/>
      <c r="BI17" s="13"/>
      <c r="BJ17" s="7"/>
      <c r="BK17" s="12"/>
      <c r="BL17" s="12"/>
      <c r="BM17" s="13"/>
      <c r="BN17" s="7"/>
      <c r="BO17" s="12"/>
      <c r="BP17" s="12"/>
      <c r="BQ17" s="13"/>
      <c r="BR17" s="7">
        <v>3</v>
      </c>
      <c r="BS17" s="12">
        <v>2</v>
      </c>
      <c r="BT17" s="12">
        <v>2</v>
      </c>
      <c r="BU17" s="13">
        <v>2</v>
      </c>
      <c r="BV17" s="7"/>
      <c r="BW17" s="12"/>
      <c r="BX17" s="12"/>
      <c r="BY17" s="13"/>
      <c r="BZ17" s="7"/>
      <c r="CA17" s="12"/>
      <c r="CB17" s="12"/>
      <c r="CC17" s="13"/>
      <c r="CD17" s="7"/>
      <c r="CE17" s="12"/>
      <c r="CF17" s="12"/>
      <c r="CG17" s="13"/>
      <c r="CH17" s="7"/>
      <c r="CI17" s="12"/>
      <c r="CJ17" s="12"/>
      <c r="CK17" s="13"/>
      <c r="CL17" s="7"/>
      <c r="CM17" s="12"/>
      <c r="CN17" s="12"/>
      <c r="CO17" s="13"/>
      <c r="CP17" s="7"/>
      <c r="CQ17" s="12"/>
      <c r="CR17" s="12"/>
      <c r="CS17" s="13"/>
    </row>
    <row r="18" spans="1:97">
      <c r="A18" s="19" t="s">
        <v>20</v>
      </c>
      <c r="B18" s="6">
        <v>3</v>
      </c>
      <c r="C18" s="8">
        <v>2</v>
      </c>
      <c r="D18" s="8">
        <v>2</v>
      </c>
      <c r="E18" s="9">
        <v>2</v>
      </c>
      <c r="F18" s="6"/>
      <c r="G18" s="8"/>
      <c r="H18" s="8"/>
      <c r="I18" s="9"/>
      <c r="J18" s="6">
        <v>3</v>
      </c>
      <c r="K18" s="8">
        <v>2</v>
      </c>
      <c r="L18" s="8">
        <v>2</v>
      </c>
      <c r="M18" s="9">
        <v>2</v>
      </c>
      <c r="N18" s="6"/>
      <c r="O18" s="8"/>
      <c r="P18" s="8"/>
      <c r="Q18" s="9"/>
      <c r="R18" s="10"/>
      <c r="S18" s="11"/>
      <c r="T18" s="11"/>
      <c r="U18" s="15"/>
      <c r="V18" s="6"/>
      <c r="W18" s="8"/>
      <c r="X18" s="8"/>
      <c r="Y18" s="9"/>
      <c r="Z18" s="6">
        <v>3</v>
      </c>
      <c r="AA18" s="8">
        <v>2</v>
      </c>
      <c r="AB18" s="8">
        <v>2</v>
      </c>
      <c r="AC18" s="9">
        <v>2</v>
      </c>
      <c r="AD18" s="6"/>
      <c r="AE18" s="8"/>
      <c r="AF18" s="8"/>
      <c r="AG18" s="9"/>
      <c r="AH18" s="6"/>
      <c r="AI18" s="8"/>
      <c r="AJ18" s="8"/>
      <c r="AK18" s="9"/>
      <c r="AL18" s="6"/>
      <c r="AM18" s="8"/>
      <c r="AN18" s="8"/>
      <c r="AO18" s="9"/>
      <c r="AP18" s="6"/>
      <c r="AQ18" s="8"/>
      <c r="AR18" s="8"/>
      <c r="AS18" s="9"/>
      <c r="AT18" s="6"/>
      <c r="AU18" s="8"/>
      <c r="AV18" s="8"/>
      <c r="AW18" s="9"/>
      <c r="AX18" s="6"/>
      <c r="AY18" s="8"/>
      <c r="AZ18" s="8"/>
      <c r="BA18" s="9"/>
      <c r="BB18" s="6"/>
      <c r="BC18" s="8"/>
      <c r="BD18" s="8"/>
      <c r="BE18" s="9"/>
      <c r="BF18" s="6"/>
      <c r="BG18" s="8"/>
      <c r="BH18" s="8"/>
      <c r="BI18" s="9"/>
      <c r="BJ18" s="6"/>
      <c r="BK18" s="8"/>
      <c r="BL18" s="8"/>
      <c r="BM18" s="9"/>
      <c r="BN18" s="6"/>
      <c r="BO18" s="8"/>
      <c r="BP18" s="8"/>
      <c r="BQ18" s="9"/>
      <c r="BR18" s="6"/>
      <c r="BS18" s="8"/>
      <c r="BT18" s="8"/>
      <c r="BU18" s="9"/>
      <c r="BV18" s="6"/>
      <c r="BW18" s="8"/>
      <c r="BX18" s="8"/>
      <c r="BY18" s="9"/>
      <c r="BZ18" s="6"/>
      <c r="CA18" s="8"/>
      <c r="CB18" s="8"/>
      <c r="CC18" s="9"/>
      <c r="CD18" s="6"/>
      <c r="CE18" s="8"/>
      <c r="CF18" s="8"/>
      <c r="CG18" s="9"/>
      <c r="CH18" s="6"/>
      <c r="CI18" s="8"/>
      <c r="CJ18" s="8"/>
      <c r="CK18" s="9"/>
      <c r="CL18" s="6"/>
      <c r="CM18" s="8"/>
      <c r="CN18" s="8"/>
      <c r="CO18" s="9"/>
      <c r="CP18" s="6"/>
      <c r="CQ18" s="8"/>
      <c r="CR18" s="8"/>
      <c r="CS18" s="9"/>
    </row>
    <row r="19" spans="1:97">
      <c r="A19" s="19" t="s">
        <v>21</v>
      </c>
      <c r="B19" s="6"/>
      <c r="C19" s="8"/>
      <c r="D19" s="8"/>
      <c r="E19" s="9"/>
      <c r="F19" s="6"/>
      <c r="G19" s="8"/>
      <c r="H19" s="8"/>
      <c r="I19" s="9"/>
      <c r="J19" s="6">
        <v>2</v>
      </c>
      <c r="K19" s="8">
        <v>2</v>
      </c>
      <c r="L19" s="8">
        <v>2</v>
      </c>
      <c r="M19" s="9">
        <v>2</v>
      </c>
      <c r="N19" s="6"/>
      <c r="O19" s="8"/>
      <c r="P19" s="8"/>
      <c r="Q19" s="9"/>
      <c r="R19" s="10"/>
      <c r="S19" s="11"/>
      <c r="T19" s="11"/>
      <c r="U19" s="15"/>
      <c r="V19" s="6"/>
      <c r="W19" s="8"/>
      <c r="X19" s="8"/>
      <c r="Y19" s="9"/>
      <c r="Z19" s="6"/>
      <c r="AA19" s="8"/>
      <c r="AB19" s="8"/>
      <c r="AC19" s="9"/>
      <c r="AD19" s="6">
        <v>3</v>
      </c>
      <c r="AE19" s="8">
        <v>2</v>
      </c>
      <c r="AF19" s="8">
        <v>2</v>
      </c>
      <c r="AG19" s="9">
        <v>2</v>
      </c>
      <c r="AH19" s="6"/>
      <c r="AI19" s="8"/>
      <c r="AJ19" s="8"/>
      <c r="AK19" s="9"/>
      <c r="AL19" s="6"/>
      <c r="AM19" s="8"/>
      <c r="AN19" s="8"/>
      <c r="AO19" s="9"/>
      <c r="AP19" s="6"/>
      <c r="AQ19" s="8"/>
      <c r="AR19" s="8"/>
      <c r="AS19" s="9"/>
      <c r="AT19" s="6"/>
      <c r="AU19" s="8"/>
      <c r="AV19" s="8"/>
      <c r="AW19" s="9"/>
      <c r="AX19" s="6"/>
      <c r="AY19" s="8"/>
      <c r="AZ19" s="8"/>
      <c r="BA19" s="9"/>
      <c r="BB19" s="6"/>
      <c r="BC19" s="8"/>
      <c r="BD19" s="8"/>
      <c r="BE19" s="9"/>
      <c r="BF19" s="6"/>
      <c r="BG19" s="8"/>
      <c r="BH19" s="8"/>
      <c r="BI19" s="9"/>
      <c r="BJ19" s="6"/>
      <c r="BK19" s="8"/>
      <c r="BL19" s="8"/>
      <c r="BM19" s="9"/>
      <c r="BN19" s="6"/>
      <c r="BO19" s="8"/>
      <c r="BP19" s="8"/>
      <c r="BQ19" s="9"/>
      <c r="BR19" s="6"/>
      <c r="BS19" s="8"/>
      <c r="BT19" s="8"/>
      <c r="BU19" s="9"/>
      <c r="BV19" s="6"/>
      <c r="BW19" s="8"/>
      <c r="BX19" s="8"/>
      <c r="BY19" s="9"/>
      <c r="BZ19" s="6"/>
      <c r="CA19" s="8"/>
      <c r="CB19" s="8"/>
      <c r="CC19" s="9"/>
      <c r="CD19" s="6"/>
      <c r="CE19" s="8"/>
      <c r="CF19" s="8"/>
      <c r="CG19" s="9"/>
      <c r="CH19" s="6"/>
      <c r="CI19" s="8"/>
      <c r="CJ19" s="8"/>
      <c r="CK19" s="9"/>
      <c r="CL19" s="6"/>
      <c r="CM19" s="8"/>
      <c r="CN19" s="8"/>
      <c r="CO19" s="9"/>
      <c r="CP19" s="6">
        <v>3</v>
      </c>
      <c r="CQ19" s="8">
        <v>3</v>
      </c>
      <c r="CR19" s="8">
        <v>3</v>
      </c>
      <c r="CS19" s="9">
        <v>2</v>
      </c>
    </row>
    <row r="20" spans="1:97">
      <c r="A20" s="19" t="s">
        <v>22</v>
      </c>
      <c r="B20" s="7">
        <v>3</v>
      </c>
      <c r="C20" s="12">
        <v>2</v>
      </c>
      <c r="D20" s="12">
        <v>2</v>
      </c>
      <c r="E20" s="13">
        <v>2</v>
      </c>
      <c r="F20" s="7"/>
      <c r="G20" s="12"/>
      <c r="H20" s="12"/>
      <c r="I20" s="13"/>
      <c r="J20" s="7"/>
      <c r="K20" s="12"/>
      <c r="L20" s="12"/>
      <c r="M20" s="13"/>
      <c r="N20" s="7"/>
      <c r="O20" s="12"/>
      <c r="P20" s="12"/>
      <c r="Q20" s="13"/>
      <c r="R20" s="16"/>
      <c r="S20" s="17"/>
      <c r="T20" s="17"/>
      <c r="U20" s="18"/>
      <c r="V20" s="7">
        <v>4</v>
      </c>
      <c r="W20" s="12">
        <v>3</v>
      </c>
      <c r="X20" s="12">
        <v>3</v>
      </c>
      <c r="Y20" s="13">
        <v>2</v>
      </c>
      <c r="Z20" s="7"/>
      <c r="AA20" s="12"/>
      <c r="AB20" s="12"/>
      <c r="AC20" s="13"/>
      <c r="AD20" s="7"/>
      <c r="AE20" s="12"/>
      <c r="AF20" s="12"/>
      <c r="AG20" s="13"/>
      <c r="AH20" s="7"/>
      <c r="AI20" s="12"/>
      <c r="AJ20" s="12"/>
      <c r="AK20" s="13"/>
      <c r="AL20" s="7"/>
      <c r="AM20" s="12"/>
      <c r="AN20" s="12"/>
      <c r="AO20" s="13"/>
      <c r="AP20" s="7"/>
      <c r="AQ20" s="12"/>
      <c r="AR20" s="12"/>
      <c r="AS20" s="13"/>
      <c r="AT20" s="7"/>
      <c r="AU20" s="12"/>
      <c r="AV20" s="12"/>
      <c r="AW20" s="13"/>
      <c r="AX20" s="7"/>
      <c r="AY20" s="12"/>
      <c r="AZ20" s="12"/>
      <c r="BA20" s="13"/>
      <c r="BB20" s="7"/>
      <c r="BC20" s="12"/>
      <c r="BD20" s="12"/>
      <c r="BE20" s="13"/>
      <c r="BF20" s="7"/>
      <c r="BG20" s="12"/>
      <c r="BH20" s="12"/>
      <c r="BI20" s="13"/>
      <c r="BJ20" s="7"/>
      <c r="BK20" s="12"/>
      <c r="BL20" s="12"/>
      <c r="BM20" s="13"/>
      <c r="BN20" s="7"/>
      <c r="BO20" s="12"/>
      <c r="BP20" s="12"/>
      <c r="BQ20" s="13"/>
      <c r="BR20" s="7"/>
      <c r="BS20" s="12"/>
      <c r="BT20" s="12"/>
      <c r="BU20" s="13"/>
      <c r="BV20" s="7">
        <v>4</v>
      </c>
      <c r="BW20" s="12">
        <v>4</v>
      </c>
      <c r="BX20" s="12">
        <v>4</v>
      </c>
      <c r="BY20" s="13">
        <v>2</v>
      </c>
      <c r="BZ20" s="7"/>
      <c r="CA20" s="12"/>
      <c r="CB20" s="12"/>
      <c r="CC20" s="13"/>
      <c r="CD20" s="7"/>
      <c r="CE20" s="12"/>
      <c r="CF20" s="12"/>
      <c r="CG20" s="13"/>
      <c r="CH20" s="7">
        <v>2</v>
      </c>
      <c r="CI20" s="12">
        <v>2</v>
      </c>
      <c r="CJ20" s="12">
        <v>2</v>
      </c>
      <c r="CK20" s="13">
        <v>1</v>
      </c>
      <c r="CL20" s="7">
        <v>3</v>
      </c>
      <c r="CM20" s="12">
        <v>2</v>
      </c>
      <c r="CN20" s="12">
        <v>2</v>
      </c>
      <c r="CO20" s="13">
        <v>1</v>
      </c>
      <c r="CP20" s="7"/>
      <c r="CQ20" s="12"/>
      <c r="CR20" s="12"/>
      <c r="CS20" s="13"/>
    </row>
    <row r="21" spans="1:97">
      <c r="A21" s="19" t="s">
        <v>23</v>
      </c>
      <c r="B21" s="6"/>
      <c r="C21" s="8"/>
      <c r="D21" s="8"/>
      <c r="E21" s="9"/>
      <c r="F21" s="6"/>
      <c r="G21" s="8"/>
      <c r="H21" s="8"/>
      <c r="I21" s="9"/>
      <c r="J21" s="6"/>
      <c r="K21" s="8"/>
      <c r="L21" s="8"/>
      <c r="M21" s="9"/>
      <c r="N21" s="6"/>
      <c r="O21" s="8"/>
      <c r="P21" s="8"/>
      <c r="Q21" s="9"/>
      <c r="R21" s="10"/>
      <c r="S21" s="11"/>
      <c r="T21" s="11"/>
      <c r="U21" s="15"/>
      <c r="V21" s="6"/>
      <c r="W21" s="8"/>
      <c r="X21" s="8"/>
      <c r="Y21" s="9"/>
      <c r="Z21" s="6"/>
      <c r="AA21" s="8"/>
      <c r="AB21" s="8"/>
      <c r="AC21" s="9"/>
      <c r="AD21" s="6"/>
      <c r="AE21" s="8"/>
      <c r="AF21" s="8"/>
      <c r="AG21" s="9"/>
      <c r="AH21" s="6"/>
      <c r="AI21" s="8"/>
      <c r="AJ21" s="8"/>
      <c r="AK21" s="9"/>
      <c r="AL21" s="6"/>
      <c r="AM21" s="8"/>
      <c r="AN21" s="8"/>
      <c r="AO21" s="9"/>
      <c r="AP21" s="6"/>
      <c r="AQ21" s="8"/>
      <c r="AR21" s="8"/>
      <c r="AS21" s="9"/>
      <c r="AT21" s="6"/>
      <c r="AU21" s="8"/>
      <c r="AV21" s="8"/>
      <c r="AW21" s="9"/>
      <c r="AX21" s="6"/>
      <c r="AY21" s="8"/>
      <c r="AZ21" s="8"/>
      <c r="BA21" s="9"/>
      <c r="BB21" s="6"/>
      <c r="BC21" s="8"/>
      <c r="BD21" s="8"/>
      <c r="BE21" s="9"/>
      <c r="BF21" s="6"/>
      <c r="BG21" s="8"/>
      <c r="BH21" s="8"/>
      <c r="BI21" s="9"/>
      <c r="BJ21" s="6"/>
      <c r="BK21" s="8"/>
      <c r="BL21" s="8"/>
      <c r="BM21" s="9"/>
      <c r="BN21" s="6"/>
      <c r="BO21" s="8"/>
      <c r="BP21" s="8"/>
      <c r="BQ21" s="9"/>
      <c r="BR21" s="6"/>
      <c r="BS21" s="8"/>
      <c r="BT21" s="8"/>
      <c r="BU21" s="9"/>
      <c r="BV21" s="6">
        <v>3</v>
      </c>
      <c r="BW21" s="8">
        <v>2</v>
      </c>
      <c r="BX21" s="8">
        <v>2</v>
      </c>
      <c r="BY21" s="9">
        <v>1</v>
      </c>
      <c r="BZ21" s="6">
        <v>4</v>
      </c>
      <c r="CA21" s="8">
        <v>3</v>
      </c>
      <c r="CB21" s="8">
        <v>3</v>
      </c>
      <c r="CC21" s="9">
        <v>2</v>
      </c>
      <c r="CD21" s="6"/>
      <c r="CE21" s="8"/>
      <c r="CF21" s="8"/>
      <c r="CG21" s="9"/>
      <c r="CH21" s="6">
        <v>3</v>
      </c>
      <c r="CI21" s="8">
        <v>2</v>
      </c>
      <c r="CJ21" s="8">
        <v>2</v>
      </c>
      <c r="CK21" s="9">
        <v>1</v>
      </c>
      <c r="CL21" s="6">
        <v>2</v>
      </c>
      <c r="CM21" s="8">
        <v>2</v>
      </c>
      <c r="CN21" s="8">
        <v>2</v>
      </c>
      <c r="CO21" s="9">
        <v>1</v>
      </c>
      <c r="CP21" s="6"/>
      <c r="CQ21" s="8"/>
      <c r="CR21" s="8"/>
      <c r="CS21" s="9"/>
    </row>
    <row r="22" spans="1:97">
      <c r="A22" s="19" t="s">
        <v>24</v>
      </c>
      <c r="B22" s="6">
        <v>3</v>
      </c>
      <c r="C22" s="8">
        <v>2</v>
      </c>
      <c r="D22" s="8">
        <v>2</v>
      </c>
      <c r="E22" s="9">
        <v>2</v>
      </c>
      <c r="F22" s="6"/>
      <c r="G22" s="8"/>
      <c r="H22" s="8"/>
      <c r="I22" s="9"/>
      <c r="J22" s="6"/>
      <c r="K22" s="8"/>
      <c r="L22" s="8"/>
      <c r="M22" s="9"/>
      <c r="N22" s="6"/>
      <c r="O22" s="8"/>
      <c r="P22" s="8"/>
      <c r="Q22" s="9"/>
      <c r="R22" s="10"/>
      <c r="S22" s="11"/>
      <c r="T22" s="11"/>
      <c r="U22" s="15"/>
      <c r="V22" s="6"/>
      <c r="W22" s="8"/>
      <c r="X22" s="8"/>
      <c r="Y22" s="9"/>
      <c r="Z22" s="6"/>
      <c r="AA22" s="8"/>
      <c r="AB22" s="8"/>
      <c r="AC22" s="9"/>
      <c r="AD22" s="6"/>
      <c r="AE22" s="8"/>
      <c r="AF22" s="8"/>
      <c r="AG22" s="9"/>
      <c r="AH22" s="6"/>
      <c r="AI22" s="8"/>
      <c r="AJ22" s="8"/>
      <c r="AK22" s="9"/>
      <c r="AL22" s="6"/>
      <c r="AM22" s="8"/>
      <c r="AN22" s="8"/>
      <c r="AO22" s="9"/>
      <c r="AP22" s="6"/>
      <c r="AQ22" s="8"/>
      <c r="AR22" s="8"/>
      <c r="AS22" s="9"/>
      <c r="AT22" s="6"/>
      <c r="AU22" s="8"/>
      <c r="AV22" s="8"/>
      <c r="AW22" s="9"/>
      <c r="AX22" s="6"/>
      <c r="AY22" s="8"/>
      <c r="AZ22" s="8"/>
      <c r="BA22" s="9"/>
      <c r="BB22" s="6"/>
      <c r="BC22" s="8"/>
      <c r="BD22" s="8"/>
      <c r="BE22" s="9"/>
      <c r="BF22" s="6"/>
      <c r="BG22" s="8"/>
      <c r="BH22" s="8"/>
      <c r="BI22" s="9"/>
      <c r="BJ22" s="6"/>
      <c r="BK22" s="8"/>
      <c r="BL22" s="8"/>
      <c r="BM22" s="9"/>
      <c r="BN22" s="6"/>
      <c r="BO22" s="8"/>
      <c r="BP22" s="8"/>
      <c r="BQ22" s="9"/>
      <c r="BR22" s="6"/>
      <c r="BS22" s="8"/>
      <c r="BT22" s="8"/>
      <c r="BU22" s="9"/>
      <c r="BV22" s="6">
        <v>3</v>
      </c>
      <c r="BW22" s="8">
        <v>2</v>
      </c>
      <c r="BX22" s="8">
        <v>2</v>
      </c>
      <c r="BY22" s="9">
        <v>1</v>
      </c>
      <c r="BZ22" s="6"/>
      <c r="CA22" s="8"/>
      <c r="CB22" s="8"/>
      <c r="CC22" s="9"/>
      <c r="CD22" s="6">
        <v>4</v>
      </c>
      <c r="CE22" s="8">
        <v>3</v>
      </c>
      <c r="CF22" s="8">
        <v>3</v>
      </c>
      <c r="CG22" s="9">
        <v>1</v>
      </c>
      <c r="CH22" s="6">
        <v>4</v>
      </c>
      <c r="CI22" s="8">
        <v>3</v>
      </c>
      <c r="CJ22" s="8">
        <v>3</v>
      </c>
      <c r="CK22" s="9">
        <v>1</v>
      </c>
      <c r="CL22" s="6"/>
      <c r="CM22" s="8"/>
      <c r="CN22" s="8"/>
      <c r="CO22" s="9"/>
      <c r="CP22" s="6"/>
      <c r="CQ22" s="8"/>
      <c r="CR22" s="8"/>
      <c r="CS22" s="9"/>
    </row>
    <row r="23" spans="1:97">
      <c r="A23" s="19" t="s">
        <v>25</v>
      </c>
      <c r="B23" s="7">
        <v>3</v>
      </c>
      <c r="C23" s="12">
        <v>3</v>
      </c>
      <c r="D23" s="12">
        <v>2</v>
      </c>
      <c r="E23" s="13">
        <v>3</v>
      </c>
      <c r="F23" s="7">
        <v>3</v>
      </c>
      <c r="G23" s="12">
        <v>3</v>
      </c>
      <c r="H23" s="12">
        <v>2</v>
      </c>
      <c r="I23" s="13">
        <v>3</v>
      </c>
      <c r="J23" s="7">
        <v>3</v>
      </c>
      <c r="K23" s="12">
        <v>3</v>
      </c>
      <c r="L23" s="12">
        <v>2</v>
      </c>
      <c r="M23" s="13">
        <v>3</v>
      </c>
      <c r="N23" s="7">
        <v>3</v>
      </c>
      <c r="O23" s="12">
        <v>3</v>
      </c>
      <c r="P23" s="12">
        <v>2</v>
      </c>
      <c r="Q23" s="13">
        <v>3</v>
      </c>
      <c r="R23" s="16"/>
      <c r="S23" s="17"/>
      <c r="T23" s="17"/>
      <c r="U23" s="18"/>
      <c r="V23" s="7">
        <v>3</v>
      </c>
      <c r="W23" s="12">
        <v>3</v>
      </c>
      <c r="X23" s="12">
        <v>2</v>
      </c>
      <c r="Y23" s="13">
        <v>3</v>
      </c>
      <c r="Z23" s="7">
        <v>3</v>
      </c>
      <c r="AA23" s="12">
        <v>3</v>
      </c>
      <c r="AB23" s="12">
        <v>2</v>
      </c>
      <c r="AC23" s="13">
        <v>3</v>
      </c>
      <c r="AD23" s="7">
        <v>3</v>
      </c>
      <c r="AE23" s="12">
        <v>3</v>
      </c>
      <c r="AF23" s="12">
        <v>2</v>
      </c>
      <c r="AG23" s="13">
        <v>3</v>
      </c>
      <c r="AH23" s="7"/>
      <c r="AI23" s="12"/>
      <c r="AJ23" s="12"/>
      <c r="AK23" s="13"/>
      <c r="AL23" s="7">
        <v>3</v>
      </c>
      <c r="AM23" s="12">
        <v>3</v>
      </c>
      <c r="AN23" s="12">
        <v>2</v>
      </c>
      <c r="AO23" s="13">
        <v>3</v>
      </c>
      <c r="AP23" s="7"/>
      <c r="AQ23" s="12"/>
      <c r="AR23" s="12"/>
      <c r="AS23" s="13"/>
      <c r="AT23" s="7"/>
      <c r="AU23" s="12"/>
      <c r="AV23" s="12"/>
      <c r="AW23" s="13"/>
      <c r="AX23" s="7"/>
      <c r="AY23" s="12"/>
      <c r="AZ23" s="12"/>
      <c r="BA23" s="13"/>
      <c r="BB23" s="7"/>
      <c r="BC23" s="12"/>
      <c r="BD23" s="12"/>
      <c r="BE23" s="13"/>
      <c r="BF23" s="7"/>
      <c r="BG23" s="12"/>
      <c r="BH23" s="12"/>
      <c r="BI23" s="13"/>
      <c r="BJ23" s="7"/>
      <c r="BK23" s="12"/>
      <c r="BL23" s="12"/>
      <c r="BM23" s="13"/>
      <c r="BN23" s="7"/>
      <c r="BO23" s="12"/>
      <c r="BP23" s="12"/>
      <c r="BQ23" s="13"/>
      <c r="BR23" s="7"/>
      <c r="BS23" s="12"/>
      <c r="BT23" s="12"/>
      <c r="BU23" s="13"/>
      <c r="BV23" s="7"/>
      <c r="BW23" s="12"/>
      <c r="BX23" s="12"/>
      <c r="BY23" s="13"/>
      <c r="BZ23" s="7"/>
      <c r="CA23" s="12"/>
      <c r="CB23" s="12"/>
      <c r="CC23" s="13"/>
      <c r="CD23" s="7"/>
      <c r="CE23" s="12"/>
      <c r="CF23" s="12"/>
      <c r="CG23" s="13"/>
      <c r="CH23" s="7"/>
      <c r="CI23" s="12"/>
      <c r="CJ23" s="12"/>
      <c r="CK23" s="13"/>
      <c r="CL23" s="7">
        <v>3</v>
      </c>
      <c r="CM23" s="12">
        <v>3</v>
      </c>
      <c r="CN23" s="12">
        <v>2</v>
      </c>
      <c r="CO23" s="13">
        <v>3</v>
      </c>
      <c r="CP23" s="7"/>
      <c r="CQ23" s="12"/>
      <c r="CR23" s="12"/>
      <c r="CS23" s="13"/>
    </row>
    <row r="24" spans="1:97" ht="15.75" thickBot="1">
      <c r="A24" s="27" t="s">
        <v>26</v>
      </c>
      <c r="B24" s="28"/>
      <c r="C24" s="29"/>
      <c r="D24" s="29"/>
      <c r="E24" s="30"/>
      <c r="F24" s="28"/>
      <c r="G24" s="29"/>
      <c r="H24" s="29"/>
      <c r="I24" s="30"/>
      <c r="J24" s="28"/>
      <c r="K24" s="29"/>
      <c r="L24" s="29"/>
      <c r="M24" s="30"/>
      <c r="N24" s="28"/>
      <c r="O24" s="29"/>
      <c r="P24" s="29"/>
      <c r="Q24" s="30"/>
      <c r="R24" s="31"/>
      <c r="S24" s="32"/>
      <c r="T24" s="32"/>
      <c r="U24" s="33"/>
      <c r="V24" s="28"/>
      <c r="W24" s="29"/>
      <c r="X24" s="29"/>
      <c r="Y24" s="30"/>
      <c r="Z24" s="28"/>
      <c r="AA24" s="29"/>
      <c r="AB24" s="29"/>
      <c r="AC24" s="30"/>
      <c r="AD24" s="28"/>
      <c r="AE24" s="29"/>
      <c r="AF24" s="29"/>
      <c r="AG24" s="30"/>
      <c r="AH24" s="28"/>
      <c r="AI24" s="29"/>
      <c r="AJ24" s="29"/>
      <c r="AK24" s="30"/>
      <c r="AL24" s="28"/>
      <c r="AM24" s="29"/>
      <c r="AN24" s="29"/>
      <c r="AO24" s="30"/>
      <c r="AP24" s="28"/>
      <c r="AQ24" s="29"/>
      <c r="AR24" s="29"/>
      <c r="AS24" s="30"/>
      <c r="AT24" s="28"/>
      <c r="AU24" s="29"/>
      <c r="AV24" s="29"/>
      <c r="AW24" s="30"/>
      <c r="AX24" s="28"/>
      <c r="AY24" s="29"/>
      <c r="AZ24" s="29"/>
      <c r="BA24" s="30"/>
      <c r="BB24" s="28"/>
      <c r="BC24" s="29"/>
      <c r="BD24" s="29"/>
      <c r="BE24" s="30"/>
      <c r="BF24" s="28"/>
      <c r="BG24" s="29"/>
      <c r="BH24" s="29"/>
      <c r="BI24" s="30"/>
      <c r="BJ24" s="28"/>
      <c r="BK24" s="29"/>
      <c r="BL24" s="29"/>
      <c r="BM24" s="30"/>
      <c r="BN24" s="28"/>
      <c r="BO24" s="29"/>
      <c r="BP24" s="29"/>
      <c r="BQ24" s="30"/>
      <c r="BR24" s="28">
        <v>3</v>
      </c>
      <c r="BS24" s="29">
        <v>2</v>
      </c>
      <c r="BT24" s="29">
        <v>2</v>
      </c>
      <c r="BU24" s="30">
        <v>1</v>
      </c>
      <c r="BV24" s="28">
        <v>3</v>
      </c>
      <c r="BW24" s="29">
        <v>2</v>
      </c>
      <c r="BX24" s="29">
        <v>2</v>
      </c>
      <c r="BY24" s="30">
        <v>1</v>
      </c>
      <c r="BZ24" s="28"/>
      <c r="CA24" s="29"/>
      <c r="CB24" s="29"/>
      <c r="CC24" s="30"/>
      <c r="CD24" s="28"/>
      <c r="CE24" s="29"/>
      <c r="CF24" s="29"/>
      <c r="CG24" s="30"/>
      <c r="CH24" s="28"/>
      <c r="CI24" s="29"/>
      <c r="CJ24" s="29"/>
      <c r="CK24" s="30"/>
      <c r="CL24" s="28"/>
      <c r="CM24" s="29"/>
      <c r="CN24" s="29"/>
      <c r="CO24" s="30"/>
      <c r="CP24" s="28"/>
      <c r="CQ24" s="29"/>
      <c r="CR24" s="29"/>
      <c r="CS24" s="30"/>
    </row>
    <row r="25" spans="1:97" s="43" customFormat="1" ht="15.75" thickBot="1">
      <c r="A25" s="36" t="s">
        <v>54</v>
      </c>
      <c r="B25" s="37">
        <f t="shared" ref="B25:AG25" si="0">SUM(B3:B24)</f>
        <v>40</v>
      </c>
      <c r="C25" s="38">
        <f t="shared" si="0"/>
        <v>31</v>
      </c>
      <c r="D25" s="38">
        <f t="shared" si="0"/>
        <v>29</v>
      </c>
      <c r="E25" s="39">
        <f t="shared" si="0"/>
        <v>33</v>
      </c>
      <c r="F25" s="37">
        <f t="shared" si="0"/>
        <v>23</v>
      </c>
      <c r="G25" s="38">
        <f t="shared" si="0"/>
        <v>22</v>
      </c>
      <c r="H25" s="38">
        <f t="shared" si="0"/>
        <v>20</v>
      </c>
      <c r="I25" s="39">
        <f t="shared" si="0"/>
        <v>23</v>
      </c>
      <c r="J25" s="37">
        <f t="shared" si="0"/>
        <v>24</v>
      </c>
      <c r="K25" s="38">
        <f t="shared" si="0"/>
        <v>22</v>
      </c>
      <c r="L25" s="38">
        <f t="shared" si="0"/>
        <v>20</v>
      </c>
      <c r="M25" s="39">
        <f t="shared" si="0"/>
        <v>23</v>
      </c>
      <c r="N25" s="37">
        <f t="shared" si="0"/>
        <v>20</v>
      </c>
      <c r="O25" s="38">
        <f t="shared" si="0"/>
        <v>18</v>
      </c>
      <c r="P25" s="38">
        <f t="shared" si="0"/>
        <v>16</v>
      </c>
      <c r="Q25" s="39">
        <f t="shared" si="0"/>
        <v>19</v>
      </c>
      <c r="R25" s="40">
        <f t="shared" si="0"/>
        <v>14</v>
      </c>
      <c r="S25" s="41">
        <f t="shared" si="0"/>
        <v>10</v>
      </c>
      <c r="T25" s="41">
        <f t="shared" si="0"/>
        <v>10</v>
      </c>
      <c r="U25" s="42">
        <f t="shared" si="0"/>
        <v>9</v>
      </c>
      <c r="V25" s="37">
        <f t="shared" si="0"/>
        <v>28</v>
      </c>
      <c r="W25" s="38">
        <f t="shared" si="0"/>
        <v>24</v>
      </c>
      <c r="X25" s="38">
        <f t="shared" si="0"/>
        <v>24</v>
      </c>
      <c r="Y25" s="39">
        <f t="shared" si="0"/>
        <v>23</v>
      </c>
      <c r="Z25" s="37">
        <f t="shared" si="0"/>
        <v>22</v>
      </c>
      <c r="AA25" s="38">
        <f t="shared" si="0"/>
        <v>21</v>
      </c>
      <c r="AB25" s="38">
        <f t="shared" si="0"/>
        <v>18</v>
      </c>
      <c r="AC25" s="39">
        <f t="shared" si="0"/>
        <v>16</v>
      </c>
      <c r="AD25" s="37">
        <f t="shared" si="0"/>
        <v>19</v>
      </c>
      <c r="AE25" s="38">
        <f t="shared" si="0"/>
        <v>18</v>
      </c>
      <c r="AF25" s="38">
        <f t="shared" si="0"/>
        <v>16</v>
      </c>
      <c r="AG25" s="39">
        <f t="shared" si="0"/>
        <v>15</v>
      </c>
      <c r="AH25" s="37">
        <f t="shared" ref="AH25:BM25" si="1">SUM(AH3:AH24)</f>
        <v>15</v>
      </c>
      <c r="AI25" s="38">
        <f t="shared" si="1"/>
        <v>12</v>
      </c>
      <c r="AJ25" s="38">
        <f t="shared" si="1"/>
        <v>12</v>
      </c>
      <c r="AK25" s="39">
        <f t="shared" si="1"/>
        <v>10</v>
      </c>
      <c r="AL25" s="37">
        <f t="shared" si="1"/>
        <v>20</v>
      </c>
      <c r="AM25" s="38">
        <f t="shared" si="1"/>
        <v>17</v>
      </c>
      <c r="AN25" s="38">
        <f t="shared" si="1"/>
        <v>17</v>
      </c>
      <c r="AO25" s="39">
        <f t="shared" si="1"/>
        <v>16</v>
      </c>
      <c r="AP25" s="37">
        <f t="shared" si="1"/>
        <v>13</v>
      </c>
      <c r="AQ25" s="38">
        <f t="shared" si="1"/>
        <v>11</v>
      </c>
      <c r="AR25" s="38">
        <f t="shared" si="1"/>
        <v>13</v>
      </c>
      <c r="AS25" s="39">
        <f t="shared" si="1"/>
        <v>11</v>
      </c>
      <c r="AT25" s="37">
        <f t="shared" si="1"/>
        <v>10</v>
      </c>
      <c r="AU25" s="38">
        <f t="shared" si="1"/>
        <v>9</v>
      </c>
      <c r="AV25" s="38">
        <f t="shared" si="1"/>
        <v>8</v>
      </c>
      <c r="AW25" s="39">
        <f t="shared" si="1"/>
        <v>7</v>
      </c>
      <c r="AX25" s="37">
        <f t="shared" si="1"/>
        <v>14</v>
      </c>
      <c r="AY25" s="38">
        <f t="shared" si="1"/>
        <v>14</v>
      </c>
      <c r="AZ25" s="38">
        <f t="shared" si="1"/>
        <v>14</v>
      </c>
      <c r="BA25" s="39">
        <f t="shared" si="1"/>
        <v>10</v>
      </c>
      <c r="BB25" s="37">
        <f t="shared" si="1"/>
        <v>13</v>
      </c>
      <c r="BC25" s="38">
        <f t="shared" si="1"/>
        <v>13</v>
      </c>
      <c r="BD25" s="38">
        <f t="shared" si="1"/>
        <v>13</v>
      </c>
      <c r="BE25" s="39">
        <f t="shared" si="1"/>
        <v>11</v>
      </c>
      <c r="BF25" s="37">
        <f t="shared" si="1"/>
        <v>10</v>
      </c>
      <c r="BG25" s="38">
        <f t="shared" si="1"/>
        <v>10</v>
      </c>
      <c r="BH25" s="38">
        <f t="shared" si="1"/>
        <v>10</v>
      </c>
      <c r="BI25" s="39">
        <f t="shared" si="1"/>
        <v>8</v>
      </c>
      <c r="BJ25" s="37">
        <f t="shared" si="1"/>
        <v>4</v>
      </c>
      <c r="BK25" s="38">
        <f t="shared" si="1"/>
        <v>4</v>
      </c>
      <c r="BL25" s="38">
        <f t="shared" si="1"/>
        <v>4</v>
      </c>
      <c r="BM25" s="39">
        <f t="shared" si="1"/>
        <v>4</v>
      </c>
      <c r="BN25" s="37">
        <f t="shared" ref="BN25:CS25" si="2">SUM(BN3:BN24)</f>
        <v>18</v>
      </c>
      <c r="BO25" s="38">
        <f t="shared" si="2"/>
        <v>17</v>
      </c>
      <c r="BP25" s="38">
        <f t="shared" si="2"/>
        <v>15</v>
      </c>
      <c r="BQ25" s="39">
        <f t="shared" si="2"/>
        <v>14</v>
      </c>
      <c r="BR25" s="37">
        <f t="shared" si="2"/>
        <v>13</v>
      </c>
      <c r="BS25" s="38">
        <f t="shared" si="2"/>
        <v>10</v>
      </c>
      <c r="BT25" s="38">
        <f t="shared" si="2"/>
        <v>10</v>
      </c>
      <c r="BU25" s="39">
        <f t="shared" si="2"/>
        <v>7</v>
      </c>
      <c r="BV25" s="37">
        <f t="shared" si="2"/>
        <v>15</v>
      </c>
      <c r="BW25" s="38">
        <f t="shared" si="2"/>
        <v>12</v>
      </c>
      <c r="BX25" s="38">
        <f t="shared" si="2"/>
        <v>12</v>
      </c>
      <c r="BY25" s="39">
        <f t="shared" si="2"/>
        <v>7</v>
      </c>
      <c r="BZ25" s="37">
        <f t="shared" si="2"/>
        <v>4</v>
      </c>
      <c r="CA25" s="38">
        <f t="shared" si="2"/>
        <v>3</v>
      </c>
      <c r="CB25" s="38">
        <f t="shared" si="2"/>
        <v>3</v>
      </c>
      <c r="CC25" s="39">
        <f t="shared" si="2"/>
        <v>2</v>
      </c>
      <c r="CD25" s="37">
        <f t="shared" si="2"/>
        <v>6</v>
      </c>
      <c r="CE25" s="38">
        <f t="shared" si="2"/>
        <v>5</v>
      </c>
      <c r="CF25" s="38">
        <f t="shared" si="2"/>
        <v>5</v>
      </c>
      <c r="CG25" s="39">
        <f t="shared" si="2"/>
        <v>3</v>
      </c>
      <c r="CH25" s="37">
        <f t="shared" si="2"/>
        <v>9</v>
      </c>
      <c r="CI25" s="38">
        <f t="shared" si="2"/>
        <v>7</v>
      </c>
      <c r="CJ25" s="38">
        <f t="shared" si="2"/>
        <v>7</v>
      </c>
      <c r="CK25" s="39">
        <f t="shared" si="2"/>
        <v>3</v>
      </c>
      <c r="CL25" s="37">
        <f t="shared" si="2"/>
        <v>12</v>
      </c>
      <c r="CM25" s="38">
        <f t="shared" si="2"/>
        <v>11</v>
      </c>
      <c r="CN25" s="38">
        <f t="shared" si="2"/>
        <v>10</v>
      </c>
      <c r="CO25" s="39">
        <f t="shared" si="2"/>
        <v>8</v>
      </c>
      <c r="CP25" s="37">
        <f t="shared" si="2"/>
        <v>6</v>
      </c>
      <c r="CQ25" s="38">
        <f t="shared" si="2"/>
        <v>5</v>
      </c>
      <c r="CR25" s="38">
        <f t="shared" si="2"/>
        <v>5</v>
      </c>
      <c r="CS25" s="39">
        <f t="shared" si="2"/>
        <v>4</v>
      </c>
    </row>
    <row r="26" spans="1:97">
      <c r="A26" s="35" t="s">
        <v>55</v>
      </c>
      <c r="B26" s="53">
        <v>133</v>
      </c>
      <c r="C26" s="53"/>
      <c r="D26" s="53"/>
      <c r="E26" s="53"/>
      <c r="F26" s="53">
        <v>88</v>
      </c>
      <c r="G26" s="53"/>
      <c r="H26" s="53"/>
      <c r="I26" s="53"/>
      <c r="J26" s="53">
        <v>89</v>
      </c>
      <c r="K26" s="53"/>
      <c r="L26" s="53"/>
      <c r="M26" s="53"/>
      <c r="N26" s="53">
        <v>73</v>
      </c>
      <c r="O26" s="53"/>
      <c r="P26" s="53"/>
      <c r="Q26" s="53"/>
      <c r="R26" s="53">
        <v>43</v>
      </c>
      <c r="S26" s="53"/>
      <c r="T26" s="53"/>
      <c r="U26" s="53"/>
      <c r="V26" s="53">
        <v>99</v>
      </c>
      <c r="W26" s="53"/>
      <c r="X26" s="53"/>
      <c r="Y26" s="53"/>
      <c r="Z26" s="61">
        <v>77</v>
      </c>
      <c r="AA26" s="61"/>
      <c r="AB26" s="61"/>
      <c r="AC26" s="61"/>
      <c r="AD26" s="61">
        <v>68</v>
      </c>
      <c r="AE26" s="61"/>
      <c r="AF26" s="61"/>
      <c r="AG26" s="61"/>
      <c r="AH26" s="63">
        <v>49</v>
      </c>
      <c r="AI26" s="63"/>
      <c r="AJ26" s="63"/>
      <c r="AK26" s="63"/>
      <c r="AL26" s="53">
        <v>70</v>
      </c>
      <c r="AM26" s="53"/>
      <c r="AN26" s="53"/>
      <c r="AO26" s="53"/>
      <c r="AP26" s="53">
        <v>48</v>
      </c>
      <c r="AQ26" s="53"/>
      <c r="AR26" s="53"/>
      <c r="AS26" s="53"/>
      <c r="AT26" s="53">
        <v>34</v>
      </c>
      <c r="AU26" s="53"/>
      <c r="AV26" s="53"/>
      <c r="AW26" s="53"/>
      <c r="AX26" s="53">
        <v>52</v>
      </c>
      <c r="AY26" s="53"/>
      <c r="AZ26" s="53"/>
      <c r="BA26" s="53"/>
      <c r="BB26" s="53">
        <v>50</v>
      </c>
      <c r="BC26" s="53"/>
      <c r="BD26" s="53"/>
      <c r="BE26" s="53"/>
      <c r="BF26" s="53">
        <v>38</v>
      </c>
      <c r="BG26" s="53"/>
      <c r="BH26" s="53"/>
      <c r="BI26" s="53"/>
      <c r="BJ26" s="53">
        <v>16</v>
      </c>
      <c r="BK26" s="53"/>
      <c r="BL26" s="53"/>
      <c r="BM26" s="53"/>
      <c r="BN26" s="53">
        <v>64</v>
      </c>
      <c r="BO26" s="53"/>
      <c r="BP26" s="53"/>
      <c r="BQ26" s="53"/>
      <c r="BR26" s="53">
        <v>40</v>
      </c>
      <c r="BS26" s="53"/>
      <c r="BT26" s="53"/>
      <c r="BU26" s="53"/>
      <c r="BV26" s="53">
        <v>46</v>
      </c>
      <c r="BW26" s="53"/>
      <c r="BX26" s="53"/>
      <c r="BY26" s="53"/>
      <c r="BZ26" s="53">
        <v>12</v>
      </c>
      <c r="CA26" s="53"/>
      <c r="CB26" s="53"/>
      <c r="CC26" s="53"/>
      <c r="CD26" s="53">
        <v>19</v>
      </c>
      <c r="CE26" s="53"/>
      <c r="CF26" s="53"/>
      <c r="CG26" s="53"/>
      <c r="CH26" s="53">
        <v>26</v>
      </c>
      <c r="CI26" s="53"/>
      <c r="CJ26" s="53"/>
      <c r="CK26" s="53"/>
      <c r="CL26" s="53">
        <v>41</v>
      </c>
      <c r="CM26" s="53"/>
      <c r="CN26" s="53"/>
      <c r="CO26" s="53"/>
      <c r="CP26" s="53">
        <v>20</v>
      </c>
      <c r="CQ26" s="53"/>
      <c r="CR26" s="53"/>
      <c r="CS26" s="53"/>
    </row>
    <row r="27" spans="1:97" s="43" customFormat="1">
      <c r="A27" s="44" t="s">
        <v>56</v>
      </c>
      <c r="B27" s="54">
        <v>33.25</v>
      </c>
      <c r="C27" s="54"/>
      <c r="D27" s="54"/>
      <c r="E27" s="54"/>
      <c r="F27" s="54">
        <v>22</v>
      </c>
      <c r="G27" s="54"/>
      <c r="H27" s="54"/>
      <c r="I27" s="54"/>
      <c r="J27" s="54">
        <v>22.25</v>
      </c>
      <c r="K27" s="54"/>
      <c r="L27" s="54"/>
      <c r="M27" s="54"/>
      <c r="N27" s="54">
        <v>18.25</v>
      </c>
      <c r="O27" s="54"/>
      <c r="P27" s="54"/>
      <c r="Q27" s="54"/>
      <c r="R27" s="54">
        <v>10.75</v>
      </c>
      <c r="S27" s="54"/>
      <c r="T27" s="54"/>
      <c r="U27" s="54"/>
      <c r="V27" s="54">
        <v>24.75</v>
      </c>
      <c r="W27" s="54"/>
      <c r="X27" s="54"/>
      <c r="Y27" s="54"/>
      <c r="Z27" s="62">
        <v>19.25</v>
      </c>
      <c r="AA27" s="62"/>
      <c r="AB27" s="62"/>
      <c r="AC27" s="62"/>
      <c r="AD27" s="62">
        <v>17</v>
      </c>
      <c r="AE27" s="62"/>
      <c r="AF27" s="62"/>
      <c r="AG27" s="62"/>
      <c r="AH27" s="64">
        <v>12.25</v>
      </c>
      <c r="AI27" s="64"/>
      <c r="AJ27" s="64"/>
      <c r="AK27" s="64"/>
      <c r="AL27" s="54">
        <v>17.5</v>
      </c>
      <c r="AM27" s="54"/>
      <c r="AN27" s="54"/>
      <c r="AO27" s="54"/>
      <c r="AP27" s="54">
        <v>12</v>
      </c>
      <c r="AQ27" s="54"/>
      <c r="AR27" s="54"/>
      <c r="AS27" s="54"/>
      <c r="AT27" s="54">
        <v>8.5</v>
      </c>
      <c r="AU27" s="54"/>
      <c r="AV27" s="54"/>
      <c r="AW27" s="54"/>
      <c r="AX27" s="54">
        <v>13</v>
      </c>
      <c r="AY27" s="54"/>
      <c r="AZ27" s="54"/>
      <c r="BA27" s="54"/>
      <c r="BB27" s="54">
        <v>12.5</v>
      </c>
      <c r="BC27" s="54"/>
      <c r="BD27" s="54"/>
      <c r="BE27" s="54"/>
      <c r="BF27" s="54">
        <v>9.5</v>
      </c>
      <c r="BG27" s="54"/>
      <c r="BH27" s="54"/>
      <c r="BI27" s="54"/>
      <c r="BJ27" s="54">
        <v>4</v>
      </c>
      <c r="BK27" s="54"/>
      <c r="BL27" s="54"/>
      <c r="BM27" s="54"/>
      <c r="BN27" s="54">
        <v>16</v>
      </c>
      <c r="BO27" s="54"/>
      <c r="BP27" s="54"/>
      <c r="BQ27" s="54"/>
      <c r="BR27" s="54">
        <v>10</v>
      </c>
      <c r="BS27" s="54"/>
      <c r="BT27" s="54"/>
      <c r="BU27" s="54"/>
      <c r="BV27" s="54">
        <v>11.5</v>
      </c>
      <c r="BW27" s="54"/>
      <c r="BX27" s="54"/>
      <c r="BY27" s="54"/>
      <c r="BZ27" s="54">
        <v>3</v>
      </c>
      <c r="CA27" s="54"/>
      <c r="CB27" s="54"/>
      <c r="CC27" s="54"/>
      <c r="CD27" s="54">
        <v>4.75</v>
      </c>
      <c r="CE27" s="54"/>
      <c r="CF27" s="54"/>
      <c r="CG27" s="54"/>
      <c r="CH27" s="54">
        <v>6.5</v>
      </c>
      <c r="CI27" s="54"/>
      <c r="CJ27" s="54"/>
      <c r="CK27" s="54"/>
      <c r="CL27" s="54">
        <v>10.25</v>
      </c>
      <c r="CM27" s="54"/>
      <c r="CN27" s="54"/>
      <c r="CO27" s="54"/>
      <c r="CP27" s="54">
        <v>5</v>
      </c>
      <c r="CQ27" s="54"/>
      <c r="CR27" s="54"/>
      <c r="CS27" s="54"/>
    </row>
    <row r="28" spans="1:97" s="46" customFormat="1" ht="15.75" thickBot="1">
      <c r="A28" s="45" t="s">
        <v>53</v>
      </c>
      <c r="B28" s="47">
        <v>13</v>
      </c>
      <c r="C28" s="48"/>
      <c r="D28" s="48"/>
      <c r="E28" s="49"/>
      <c r="F28" s="47">
        <v>9</v>
      </c>
      <c r="G28" s="48"/>
      <c r="H28" s="48"/>
      <c r="I28" s="49"/>
      <c r="J28" s="47">
        <v>8</v>
      </c>
      <c r="K28" s="48"/>
      <c r="L28" s="48"/>
      <c r="M28" s="49"/>
      <c r="N28" s="47">
        <v>6</v>
      </c>
      <c r="O28" s="48"/>
      <c r="P28" s="48"/>
      <c r="Q28" s="49"/>
      <c r="R28" s="50">
        <v>5</v>
      </c>
      <c r="S28" s="51"/>
      <c r="T28" s="51"/>
      <c r="U28" s="52"/>
      <c r="V28" s="47">
        <v>9</v>
      </c>
      <c r="W28" s="48"/>
      <c r="X28" s="48"/>
      <c r="Y28" s="49"/>
      <c r="Z28" s="47">
        <v>7</v>
      </c>
      <c r="AA28" s="48"/>
      <c r="AB28" s="48"/>
      <c r="AC28" s="49"/>
      <c r="AD28" s="47">
        <v>6</v>
      </c>
      <c r="AE28" s="48"/>
      <c r="AF28" s="48"/>
      <c r="AG28" s="49"/>
      <c r="AH28" s="47">
        <v>5</v>
      </c>
      <c r="AI28" s="48"/>
      <c r="AJ28" s="48"/>
      <c r="AK28" s="49"/>
      <c r="AL28" s="47">
        <v>6</v>
      </c>
      <c r="AM28" s="48"/>
      <c r="AN28" s="48"/>
      <c r="AO28" s="49"/>
      <c r="AP28" s="47">
        <v>5</v>
      </c>
      <c r="AQ28" s="48"/>
      <c r="AR28" s="48"/>
      <c r="AS28" s="49"/>
      <c r="AT28" s="47">
        <v>3</v>
      </c>
      <c r="AU28" s="48"/>
      <c r="AV28" s="48"/>
      <c r="AW28" s="49"/>
      <c r="AX28" s="47">
        <v>4</v>
      </c>
      <c r="AY28" s="48"/>
      <c r="AZ28" s="48"/>
      <c r="BA28" s="49"/>
      <c r="BB28" s="47">
        <v>4</v>
      </c>
      <c r="BC28" s="48"/>
      <c r="BD28" s="48"/>
      <c r="BE28" s="49"/>
      <c r="BF28" s="47">
        <v>3</v>
      </c>
      <c r="BG28" s="48"/>
      <c r="BH28" s="48"/>
      <c r="BI28" s="49"/>
      <c r="BJ28" s="47">
        <v>1</v>
      </c>
      <c r="BK28" s="48"/>
      <c r="BL28" s="48"/>
      <c r="BM28" s="49"/>
      <c r="BN28" s="47">
        <v>7</v>
      </c>
      <c r="BO28" s="48"/>
      <c r="BP28" s="48"/>
      <c r="BQ28" s="49"/>
      <c r="BR28" s="47">
        <v>5</v>
      </c>
      <c r="BS28" s="48"/>
      <c r="BT28" s="48"/>
      <c r="BU28" s="49"/>
      <c r="BV28" s="47">
        <v>5</v>
      </c>
      <c r="BW28" s="48"/>
      <c r="BX28" s="48"/>
      <c r="BY28" s="49"/>
      <c r="BZ28" s="47">
        <v>1</v>
      </c>
      <c r="CA28" s="48"/>
      <c r="CB28" s="48"/>
      <c r="CC28" s="49"/>
      <c r="CD28" s="47">
        <v>1</v>
      </c>
      <c r="CE28" s="48"/>
      <c r="CF28" s="48"/>
      <c r="CG28" s="49"/>
      <c r="CH28" s="47">
        <v>3</v>
      </c>
      <c r="CI28" s="48"/>
      <c r="CJ28" s="48"/>
      <c r="CK28" s="49"/>
      <c r="CL28" s="47">
        <v>3</v>
      </c>
      <c r="CM28" s="48"/>
      <c r="CN28" s="48"/>
      <c r="CO28" s="49"/>
      <c r="CP28" s="47">
        <v>2</v>
      </c>
      <c r="CQ28" s="48"/>
      <c r="CR28" s="48"/>
      <c r="CS28" s="49"/>
    </row>
    <row r="29" spans="1:97">
      <c r="A29" s="2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1" spans="1:97">
      <c r="A31" s="2"/>
      <c r="Z31" s="14"/>
      <c r="AA31" s="14"/>
      <c r="AB31" s="14"/>
      <c r="AC31" s="14"/>
      <c r="AD31" s="14"/>
      <c r="AE31" s="14"/>
      <c r="AF31" s="14"/>
      <c r="AG31" s="14"/>
      <c r="AH31" s="14"/>
      <c r="AI31" s="34"/>
      <c r="AJ31" s="14"/>
      <c r="AK31" s="14"/>
    </row>
    <row r="32" spans="1:97">
      <c r="A32" s="2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 spans="1:37">
      <c r="A33" s="2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spans="1:37">
      <c r="A34" s="2"/>
      <c r="Z34" s="14"/>
      <c r="AA34" s="14"/>
      <c r="AB34" s="14"/>
      <c r="AC34" s="14"/>
      <c r="AD34" s="14"/>
      <c r="AE34" s="14"/>
      <c r="AF34" s="14"/>
      <c r="AG34" s="14"/>
      <c r="AH34" s="14"/>
      <c r="AI34" s="34"/>
      <c r="AJ34" s="14"/>
      <c r="AK34" s="14"/>
    </row>
    <row r="35" spans="1:37">
      <c r="A35" s="2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>
      <c r="A36" s="2"/>
    </row>
    <row r="39" spans="1:37">
      <c r="B39" s="2" t="s">
        <v>27</v>
      </c>
      <c r="C39" s="2" t="s">
        <v>28</v>
      </c>
      <c r="D39" s="2" t="s">
        <v>29</v>
      </c>
      <c r="E39" s="2" t="s">
        <v>30</v>
      </c>
      <c r="F39" s="2" t="s">
        <v>31</v>
      </c>
      <c r="G39" s="2" t="s">
        <v>32</v>
      </c>
      <c r="H39" s="2" t="s">
        <v>33</v>
      </c>
      <c r="I39" s="2" t="s">
        <v>34</v>
      </c>
      <c r="J39" s="2" t="s">
        <v>35</v>
      </c>
      <c r="K39" s="2" t="s">
        <v>36</v>
      </c>
      <c r="L39" s="2" t="s">
        <v>37</v>
      </c>
      <c r="M39" s="2" t="s">
        <v>38</v>
      </c>
      <c r="N39" s="2" t="s">
        <v>39</v>
      </c>
      <c r="O39" s="2" t="s">
        <v>40</v>
      </c>
      <c r="P39" s="2" t="s">
        <v>41</v>
      </c>
      <c r="Q39" s="2" t="s">
        <v>42</v>
      </c>
      <c r="R39" s="2" t="s">
        <v>43</v>
      </c>
      <c r="S39" s="2" t="s">
        <v>44</v>
      </c>
      <c r="T39" s="2" t="s">
        <v>45</v>
      </c>
      <c r="U39" s="2" t="s">
        <v>46</v>
      </c>
      <c r="V39" s="2" t="s">
        <v>47</v>
      </c>
      <c r="W39" s="2" t="s">
        <v>48</v>
      </c>
      <c r="X39" s="2" t="s">
        <v>49</v>
      </c>
      <c r="Y39" s="2" t="s">
        <v>50</v>
      </c>
      <c r="Z39" s="2" t="s">
        <v>52</v>
      </c>
    </row>
    <row r="61" spans="3:7">
      <c r="D61" t="s">
        <v>1</v>
      </c>
      <c r="E61" t="s">
        <v>2</v>
      </c>
      <c r="F61" t="s">
        <v>3</v>
      </c>
      <c r="G61" t="s">
        <v>4</v>
      </c>
    </row>
    <row r="62" spans="3:7">
      <c r="C62" t="s">
        <v>27</v>
      </c>
      <c r="D62">
        <v>40</v>
      </c>
      <c r="E62">
        <v>31</v>
      </c>
      <c r="F62">
        <v>29</v>
      </c>
      <c r="G62">
        <v>33</v>
      </c>
    </row>
    <row r="63" spans="3:7">
      <c r="C63" t="s">
        <v>28</v>
      </c>
      <c r="D63">
        <v>23</v>
      </c>
      <c r="E63">
        <v>22</v>
      </c>
      <c r="F63">
        <v>20</v>
      </c>
      <c r="G63">
        <v>23</v>
      </c>
    </row>
    <row r="64" spans="3:7">
      <c r="C64" t="s">
        <v>29</v>
      </c>
      <c r="D64">
        <v>24</v>
      </c>
      <c r="E64">
        <v>22</v>
      </c>
      <c r="F64">
        <v>20</v>
      </c>
      <c r="G64">
        <v>23</v>
      </c>
    </row>
    <row r="65" spans="3:7">
      <c r="C65" t="s">
        <v>30</v>
      </c>
      <c r="D65">
        <v>20</v>
      </c>
      <c r="E65">
        <v>18</v>
      </c>
      <c r="F65">
        <v>16</v>
      </c>
      <c r="G65">
        <v>19</v>
      </c>
    </row>
    <row r="66" spans="3:7">
      <c r="C66" t="s">
        <v>31</v>
      </c>
      <c r="D66">
        <v>14</v>
      </c>
      <c r="E66">
        <v>10</v>
      </c>
      <c r="F66">
        <v>10</v>
      </c>
      <c r="G66">
        <v>9</v>
      </c>
    </row>
    <row r="67" spans="3:7">
      <c r="C67" t="s">
        <v>32</v>
      </c>
      <c r="D67">
        <v>28</v>
      </c>
      <c r="E67">
        <v>24</v>
      </c>
      <c r="F67">
        <v>24</v>
      </c>
      <c r="G67">
        <v>23</v>
      </c>
    </row>
    <row r="68" spans="3:7">
      <c r="C68" t="s">
        <v>33</v>
      </c>
      <c r="D68">
        <v>22</v>
      </c>
      <c r="E68">
        <v>21</v>
      </c>
      <c r="F68">
        <v>18</v>
      </c>
      <c r="G68">
        <v>16</v>
      </c>
    </row>
    <row r="69" spans="3:7">
      <c r="C69" t="s">
        <v>34</v>
      </c>
      <c r="D69">
        <v>19</v>
      </c>
      <c r="E69">
        <v>18</v>
      </c>
      <c r="F69">
        <v>16</v>
      </c>
      <c r="G69">
        <v>15</v>
      </c>
    </row>
    <row r="70" spans="3:7">
      <c r="C70" t="s">
        <v>35</v>
      </c>
      <c r="D70">
        <v>15</v>
      </c>
      <c r="E70">
        <v>12</v>
      </c>
      <c r="F70">
        <v>12</v>
      </c>
      <c r="G70">
        <v>10</v>
      </c>
    </row>
    <row r="71" spans="3:7">
      <c r="C71" t="s">
        <v>36</v>
      </c>
      <c r="D71">
        <v>20</v>
      </c>
      <c r="E71">
        <v>17</v>
      </c>
      <c r="F71">
        <v>17</v>
      </c>
      <c r="G71">
        <v>16</v>
      </c>
    </row>
    <row r="72" spans="3:7">
      <c r="C72" t="s">
        <v>37</v>
      </c>
      <c r="D72">
        <v>13</v>
      </c>
      <c r="E72">
        <v>11</v>
      </c>
      <c r="F72">
        <v>13</v>
      </c>
      <c r="G72">
        <v>11</v>
      </c>
    </row>
    <row r="73" spans="3:7">
      <c r="C73" t="s">
        <v>38</v>
      </c>
      <c r="D73">
        <v>10</v>
      </c>
      <c r="E73">
        <v>9</v>
      </c>
      <c r="F73">
        <v>8</v>
      </c>
      <c r="G73">
        <v>7</v>
      </c>
    </row>
    <row r="74" spans="3:7">
      <c r="C74" t="s">
        <v>39</v>
      </c>
      <c r="D74">
        <v>14</v>
      </c>
      <c r="E74">
        <v>14</v>
      </c>
      <c r="F74">
        <v>14</v>
      </c>
      <c r="G74">
        <v>10</v>
      </c>
    </row>
    <row r="75" spans="3:7">
      <c r="C75" t="s">
        <v>40</v>
      </c>
      <c r="D75">
        <v>13</v>
      </c>
      <c r="E75">
        <v>13</v>
      </c>
      <c r="F75">
        <v>13</v>
      </c>
      <c r="G75">
        <v>11</v>
      </c>
    </row>
    <row r="76" spans="3:7">
      <c r="C76" t="s">
        <v>41</v>
      </c>
      <c r="D76">
        <v>10</v>
      </c>
      <c r="E76">
        <v>10</v>
      </c>
      <c r="F76">
        <v>10</v>
      </c>
      <c r="G76">
        <v>8</v>
      </c>
    </row>
    <row r="77" spans="3:7">
      <c r="C77" t="s">
        <v>42</v>
      </c>
      <c r="D77">
        <v>4</v>
      </c>
      <c r="E77">
        <v>4</v>
      </c>
      <c r="F77">
        <v>4</v>
      </c>
      <c r="G77">
        <v>4</v>
      </c>
    </row>
    <row r="78" spans="3:7">
      <c r="C78" t="s">
        <v>43</v>
      </c>
      <c r="D78">
        <v>18</v>
      </c>
      <c r="E78">
        <v>17</v>
      </c>
      <c r="F78">
        <v>15</v>
      </c>
      <c r="G78">
        <v>14</v>
      </c>
    </row>
    <row r="79" spans="3:7">
      <c r="C79" t="s">
        <v>44</v>
      </c>
      <c r="D79">
        <v>13</v>
      </c>
      <c r="E79">
        <v>10</v>
      </c>
      <c r="F79">
        <v>10</v>
      </c>
      <c r="G79">
        <v>7</v>
      </c>
    </row>
    <row r="80" spans="3:7">
      <c r="C80" t="s">
        <v>45</v>
      </c>
      <c r="D80">
        <v>15</v>
      </c>
      <c r="E80">
        <v>12</v>
      </c>
      <c r="F80">
        <v>12</v>
      </c>
      <c r="G80">
        <v>7</v>
      </c>
    </row>
    <row r="81" spans="3:7">
      <c r="C81" t="s">
        <v>46</v>
      </c>
      <c r="D81">
        <v>4</v>
      </c>
      <c r="E81">
        <v>3</v>
      </c>
      <c r="F81">
        <v>3</v>
      </c>
      <c r="G81">
        <v>2</v>
      </c>
    </row>
    <row r="82" spans="3:7">
      <c r="C82" t="s">
        <v>48</v>
      </c>
      <c r="D82">
        <v>6</v>
      </c>
      <c r="E82">
        <v>5</v>
      </c>
      <c r="F82">
        <v>5</v>
      </c>
      <c r="G82">
        <v>3</v>
      </c>
    </row>
    <row r="83" spans="3:7">
      <c r="C83" t="s">
        <v>49</v>
      </c>
      <c r="D83">
        <v>9</v>
      </c>
      <c r="E83">
        <v>7</v>
      </c>
      <c r="F83">
        <v>7</v>
      </c>
      <c r="G83">
        <v>3</v>
      </c>
    </row>
    <row r="84" spans="3:7">
      <c r="C84" t="s">
        <v>50</v>
      </c>
      <c r="D84">
        <v>12</v>
      </c>
      <c r="E84">
        <v>11</v>
      </c>
      <c r="F84">
        <v>10</v>
      </c>
      <c r="G84">
        <v>8</v>
      </c>
    </row>
    <row r="85" spans="3:7">
      <c r="C85">
        <v>0</v>
      </c>
      <c r="D85">
        <v>6</v>
      </c>
      <c r="E85">
        <v>5</v>
      </c>
      <c r="F85">
        <v>5</v>
      </c>
      <c r="G85">
        <v>4</v>
      </c>
    </row>
  </sheetData>
  <sortState ref="C62:G157">
    <sortCondition ref="C62"/>
  </sortState>
  <mergeCells count="96">
    <mergeCell ref="CH26:CK26"/>
    <mergeCell ref="CH27:CK27"/>
    <mergeCell ref="CL26:CO26"/>
    <mergeCell ref="CL27:CO27"/>
    <mergeCell ref="CP26:CS26"/>
    <mergeCell ref="CP27:CS27"/>
    <mergeCell ref="BV26:BY26"/>
    <mergeCell ref="BV27:BY27"/>
    <mergeCell ref="BZ26:CC26"/>
    <mergeCell ref="BZ27:CC27"/>
    <mergeCell ref="CD26:CG26"/>
    <mergeCell ref="CD27:CG27"/>
    <mergeCell ref="BJ26:BM26"/>
    <mergeCell ref="BJ27:BM27"/>
    <mergeCell ref="BN26:BQ26"/>
    <mergeCell ref="BN27:BQ27"/>
    <mergeCell ref="BR26:BU26"/>
    <mergeCell ref="BR27:BU27"/>
    <mergeCell ref="AX26:BA26"/>
    <mergeCell ref="AX27:BA27"/>
    <mergeCell ref="BB26:BE26"/>
    <mergeCell ref="BB27:BE27"/>
    <mergeCell ref="BF26:BI26"/>
    <mergeCell ref="BF27:BI27"/>
    <mergeCell ref="AL26:AO26"/>
    <mergeCell ref="AL27:AO27"/>
    <mergeCell ref="AP26:AS26"/>
    <mergeCell ref="AP27:AS27"/>
    <mergeCell ref="AT26:AW26"/>
    <mergeCell ref="AT27:AW27"/>
    <mergeCell ref="Z26:AC26"/>
    <mergeCell ref="Z27:AC27"/>
    <mergeCell ref="AD26:AG26"/>
    <mergeCell ref="AD27:AG27"/>
    <mergeCell ref="AH26:AK26"/>
    <mergeCell ref="AH27:AK27"/>
    <mergeCell ref="AX1:BA1"/>
    <mergeCell ref="AT1:AW1"/>
    <mergeCell ref="B1:E1"/>
    <mergeCell ref="F1:I1"/>
    <mergeCell ref="J1:M1"/>
    <mergeCell ref="N1:Q1"/>
    <mergeCell ref="R1:U1"/>
    <mergeCell ref="V1:Y1"/>
    <mergeCell ref="Z1:AC1"/>
    <mergeCell ref="AD1:AG1"/>
    <mergeCell ref="AH1:AK1"/>
    <mergeCell ref="AL1:AO1"/>
    <mergeCell ref="AP1:AS1"/>
    <mergeCell ref="BB1:BE1"/>
    <mergeCell ref="BF1:BI1"/>
    <mergeCell ref="BJ1:BM1"/>
    <mergeCell ref="BN1:BQ1"/>
    <mergeCell ref="BR1:BU1"/>
    <mergeCell ref="CL1:CO1"/>
    <mergeCell ref="CP1:CS1"/>
    <mergeCell ref="BV1:BY1"/>
    <mergeCell ref="BZ1:CC1"/>
    <mergeCell ref="CD1:CG1"/>
    <mergeCell ref="CH1:CK1"/>
    <mergeCell ref="B26:E26"/>
    <mergeCell ref="B27:E27"/>
    <mergeCell ref="F26:I26"/>
    <mergeCell ref="F27:I27"/>
    <mergeCell ref="J27:M27"/>
    <mergeCell ref="J26:M26"/>
    <mergeCell ref="R26:U26"/>
    <mergeCell ref="V26:Y26"/>
    <mergeCell ref="R27:U27"/>
    <mergeCell ref="V27:Y27"/>
    <mergeCell ref="N26:Q26"/>
    <mergeCell ref="N27:Q27"/>
    <mergeCell ref="B28:E28"/>
    <mergeCell ref="F28:I28"/>
    <mergeCell ref="J28:M28"/>
    <mergeCell ref="N28:Q28"/>
    <mergeCell ref="R28:U28"/>
    <mergeCell ref="V28:Y28"/>
    <mergeCell ref="Z28:AC28"/>
    <mergeCell ref="AD28:AG28"/>
    <mergeCell ref="AH28:AK28"/>
    <mergeCell ref="AL28:AO28"/>
    <mergeCell ref="AP28:AS28"/>
    <mergeCell ref="AT28:AW28"/>
    <mergeCell ref="AX28:BA28"/>
    <mergeCell ref="BB28:BE28"/>
    <mergeCell ref="BF28:BI28"/>
    <mergeCell ref="CD28:CG28"/>
    <mergeCell ref="CH28:CK28"/>
    <mergeCell ref="CL28:CO28"/>
    <mergeCell ref="CP28:CS28"/>
    <mergeCell ref="BJ28:BM28"/>
    <mergeCell ref="BN28:BQ28"/>
    <mergeCell ref="BR28:BU28"/>
    <mergeCell ref="BV28:BY28"/>
    <mergeCell ref="BZ28:CC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Zsolt</dc:creator>
  <cp:lastModifiedBy>Zsolt</cp:lastModifiedBy>
  <dcterms:created xsi:type="dcterms:W3CDTF">2016-03-17T10:39:12Z</dcterms:created>
  <dcterms:modified xsi:type="dcterms:W3CDTF">2016-04-28T15:51:36Z</dcterms:modified>
</cp:coreProperties>
</file>